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koson\Dropbox\ぽこそん教室\Excel編\Excel\HP用提供データ\"/>
    </mc:Choice>
  </mc:AlternateContent>
  <xr:revisionPtr revIDLastSave="0" documentId="13_ncr:1_{BEF3AFCB-A36A-4565-B90A-9940841A9D1D}" xr6:coauthVersionLast="47" xr6:coauthVersionMax="47" xr10:uidLastSave="{00000000-0000-0000-0000-000000000000}"/>
  <bookViews>
    <workbookView xWindow="-120" yWindow="-120" windowWidth="29040" windowHeight="15840" xr2:uid="{AEB99D3F-2C2B-437E-A3CD-ABBFB1E4D5DA}"/>
  </bookViews>
  <sheets>
    <sheet name="提供データ" sheetId="1" r:id="rId1"/>
    <sheet name="アンパサンド" sheetId="2" r:id="rId2"/>
    <sheet name="CONCATENATE" sheetId="3" r:id="rId3"/>
    <sheet name="CONCAT" sheetId="4" r:id="rId4"/>
    <sheet name="TEXTJOIN" sheetId="5" r:id="rId5"/>
    <sheet name="CONCATENATEおまけ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5" l="1"/>
  <c r="G6" i="5"/>
  <c r="G7" i="5"/>
  <c r="G8" i="5"/>
  <c r="G9" i="5"/>
  <c r="G10" i="5"/>
  <c r="G11" i="5"/>
  <c r="G12" i="5"/>
  <c r="G13" i="5"/>
  <c r="G14" i="5"/>
  <c r="G4" i="5"/>
  <c r="G5" i="4"/>
  <c r="G6" i="4"/>
  <c r="G7" i="4"/>
  <c r="G8" i="4"/>
  <c r="G9" i="4"/>
  <c r="G10" i="4"/>
  <c r="G11" i="4"/>
  <c r="G12" i="4"/>
  <c r="G13" i="4"/>
  <c r="G14" i="4"/>
  <c r="G4" i="4"/>
  <c r="G5" i="3"/>
  <c r="G6" i="3"/>
  <c r="G7" i="3"/>
  <c r="G8" i="3"/>
  <c r="G9" i="3"/>
  <c r="G10" i="3"/>
  <c r="G11" i="3"/>
  <c r="G12" i="3"/>
  <c r="G13" i="3"/>
  <c r="G14" i="3"/>
  <c r="G4" i="3"/>
  <c r="G5" i="2"/>
  <c r="G6" i="2"/>
  <c r="G7" i="2"/>
  <c r="G8" i="2"/>
  <c r="G9" i="2"/>
  <c r="G10" i="2"/>
  <c r="G11" i="2"/>
  <c r="G12" i="2"/>
  <c r="G13" i="2"/>
  <c r="G14" i="2"/>
  <c r="G4" i="2"/>
  <c r="G14" i="6"/>
  <c r="G13" i="6"/>
  <c r="G12" i="6"/>
  <c r="G11" i="6"/>
  <c r="G10" i="6"/>
  <c r="G9" i="6"/>
  <c r="G8" i="6"/>
  <c r="G7" i="6"/>
  <c r="G6" i="6"/>
  <c r="G5" i="6"/>
  <c r="G4" i="6"/>
</calcChain>
</file>

<file path=xl/sharedStrings.xml><?xml version="1.0" encoding="utf-8"?>
<sst xmlns="http://schemas.openxmlformats.org/spreadsheetml/2006/main" count="336" uniqueCount="53">
  <si>
    <t>ぽこそん教室会員名簿</t>
    <rPh sb="4" eb="6">
      <t>キョウシツ</t>
    </rPh>
    <rPh sb="6" eb="10">
      <t>カイインメイボ</t>
    </rPh>
    <phoneticPr fontId="1"/>
  </si>
  <si>
    <t>名前</t>
    <rPh sb="0" eb="2">
      <t>ナマエ</t>
    </rPh>
    <phoneticPr fontId="1"/>
  </si>
  <si>
    <t>都道府県</t>
    <rPh sb="0" eb="4">
      <t>トドウフケン</t>
    </rPh>
    <phoneticPr fontId="1"/>
  </si>
  <si>
    <t>市区町村</t>
    <rPh sb="0" eb="4">
      <t>シクチョウソン</t>
    </rPh>
    <phoneticPr fontId="1"/>
  </si>
  <si>
    <t>連結</t>
    <rPh sb="0" eb="2">
      <t>レンケツ</t>
    </rPh>
    <phoneticPr fontId="1"/>
  </si>
  <si>
    <t>佐藤</t>
    <rPh sb="0" eb="2">
      <t>サトウ</t>
    </rPh>
    <phoneticPr fontId="1"/>
  </si>
  <si>
    <t>鈴木</t>
    <rPh sb="0" eb="2">
      <t>スズキ</t>
    </rPh>
    <phoneticPr fontId="1"/>
  </si>
  <si>
    <t>武田</t>
    <rPh sb="0" eb="2">
      <t>タケダ</t>
    </rPh>
    <phoneticPr fontId="1"/>
  </si>
  <si>
    <t>竹中</t>
    <rPh sb="0" eb="2">
      <t>タケナカ</t>
    </rPh>
    <phoneticPr fontId="1"/>
  </si>
  <si>
    <t>藤田</t>
    <rPh sb="0" eb="2">
      <t>フジタ</t>
    </rPh>
    <phoneticPr fontId="1"/>
  </si>
  <si>
    <t>中山</t>
    <rPh sb="0" eb="2">
      <t>ナカヤマ</t>
    </rPh>
    <phoneticPr fontId="1"/>
  </si>
  <si>
    <t>北野</t>
    <rPh sb="0" eb="2">
      <t>キタノ</t>
    </rPh>
    <phoneticPr fontId="1"/>
  </si>
  <si>
    <t>南野</t>
    <rPh sb="0" eb="2">
      <t>ミナミノ</t>
    </rPh>
    <phoneticPr fontId="1"/>
  </si>
  <si>
    <t>西野</t>
    <rPh sb="0" eb="2">
      <t>ニシノ</t>
    </rPh>
    <phoneticPr fontId="1"/>
  </si>
  <si>
    <t>東野</t>
    <rPh sb="0" eb="2">
      <t>ヒガシノ</t>
    </rPh>
    <phoneticPr fontId="1"/>
  </si>
  <si>
    <t>福岡県</t>
    <rPh sb="0" eb="3">
      <t>フクオカケン</t>
    </rPh>
    <phoneticPr fontId="1"/>
  </si>
  <si>
    <t>秋田県</t>
    <rPh sb="0" eb="3">
      <t>アキタケン</t>
    </rPh>
    <phoneticPr fontId="1"/>
  </si>
  <si>
    <t>宮城県</t>
    <rPh sb="0" eb="3">
      <t>ミヤギケン</t>
    </rPh>
    <phoneticPr fontId="1"/>
  </si>
  <si>
    <t>北海道</t>
    <rPh sb="0" eb="3">
      <t>ホッカイドウ</t>
    </rPh>
    <phoneticPr fontId="1"/>
  </si>
  <si>
    <t>大阪府</t>
    <rPh sb="0" eb="3">
      <t>オオサカフ</t>
    </rPh>
    <phoneticPr fontId="1"/>
  </si>
  <si>
    <t>京都府</t>
    <rPh sb="0" eb="3">
      <t>キョウトフ</t>
    </rPh>
    <phoneticPr fontId="1"/>
  </si>
  <si>
    <t>鹿児島県</t>
    <rPh sb="0" eb="4">
      <t>カゴシマケン</t>
    </rPh>
    <phoneticPr fontId="1"/>
  </si>
  <si>
    <t>群馬県</t>
    <rPh sb="0" eb="3">
      <t>グンマケン</t>
    </rPh>
    <phoneticPr fontId="1"/>
  </si>
  <si>
    <t>愛知県</t>
    <rPh sb="0" eb="3">
      <t>アイチケン</t>
    </rPh>
    <phoneticPr fontId="1"/>
  </si>
  <si>
    <t>飯塚市新立岩</t>
    <phoneticPr fontId="1"/>
  </si>
  <si>
    <t>宗像市東郷</t>
  </si>
  <si>
    <t>北九州市八幡東区桃園</t>
    <phoneticPr fontId="1"/>
  </si>
  <si>
    <t>秋田市御所野元町</t>
    <phoneticPr fontId="1"/>
  </si>
  <si>
    <t>仙台市若林区連坊</t>
    <phoneticPr fontId="1"/>
  </si>
  <si>
    <t>柏原市青谷</t>
    <phoneticPr fontId="1"/>
  </si>
  <si>
    <t>渋川市赤城町上三原田</t>
    <phoneticPr fontId="1"/>
  </si>
  <si>
    <t>京都市左京区上高野東氷室町</t>
    <phoneticPr fontId="1"/>
  </si>
  <si>
    <t>上田</t>
    <rPh sb="0" eb="2">
      <t>ウエダ</t>
    </rPh>
    <phoneticPr fontId="1"/>
  </si>
  <si>
    <t>半田市白山町</t>
    <phoneticPr fontId="1"/>
  </si>
  <si>
    <t>0-00-0</t>
    <phoneticPr fontId="1"/>
  </si>
  <si>
    <t>0-00</t>
    <phoneticPr fontId="1"/>
  </si>
  <si>
    <t>00-0000</t>
    <phoneticPr fontId="1"/>
  </si>
  <si>
    <t>0-000</t>
    <phoneticPr fontId="1"/>
  </si>
  <si>
    <t>00-000</t>
    <phoneticPr fontId="1"/>
  </si>
  <si>
    <t>000-000</t>
    <phoneticPr fontId="1"/>
  </si>
  <si>
    <t>00-00-00</t>
    <phoneticPr fontId="1"/>
  </si>
  <si>
    <t>0-00-000</t>
    <phoneticPr fontId="1"/>
  </si>
  <si>
    <t>0-00-00000</t>
    <phoneticPr fontId="1"/>
  </si>
  <si>
    <t>00-000-0</t>
    <phoneticPr fontId="1"/>
  </si>
  <si>
    <t>番地</t>
    <rPh sb="0" eb="2">
      <t>バンチ</t>
    </rPh>
    <phoneticPr fontId="1"/>
  </si>
  <si>
    <t>建物</t>
    <phoneticPr fontId="1"/>
  </si>
  <si>
    <t>トンコツコーポ203号</t>
    <rPh sb="10" eb="11">
      <t>ゴウ</t>
    </rPh>
    <phoneticPr fontId="1"/>
  </si>
  <si>
    <t>ウナギマンション608号</t>
    <rPh sb="11" eb="12">
      <t>ゴウ</t>
    </rPh>
    <phoneticPr fontId="1"/>
  </si>
  <si>
    <t>曽於郡大崎町菱田</t>
    <phoneticPr fontId="1"/>
  </si>
  <si>
    <t>釧路市大楽毛西</t>
    <phoneticPr fontId="1"/>
  </si>
  <si>
    <t>コーポずんだ餅105号</t>
    <rPh sb="6" eb="7">
      <t>モチ</t>
    </rPh>
    <rPh sb="10" eb="11">
      <t>ゴウ</t>
    </rPh>
    <phoneticPr fontId="1"/>
  </si>
  <si>
    <t>串カツマンション705号</t>
    <rPh sb="0" eb="1">
      <t>クシ</t>
    </rPh>
    <rPh sb="11" eb="12">
      <t>ゴウ</t>
    </rPh>
    <phoneticPr fontId="1"/>
  </si>
  <si>
    <t xml:space="preserve">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</si>
</sst>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96FA4-D2B9-4B35-A7E2-BE0050A858AE}">
  <sheetPr>
    <pageSetUpPr fitToPage="1"/>
  </sheetPr>
  <dimension ref="B2:H15"/>
  <sheetViews>
    <sheetView tabSelected="1" zoomScale="145" zoomScaleNormal="145" workbookViewId="0"/>
  </sheetViews>
  <sheetFormatPr defaultRowHeight="18.75" x14ac:dyDescent="0.4"/>
  <cols>
    <col min="4" max="4" width="27.625" bestFit="1" customWidth="1"/>
    <col min="5" max="5" width="11" bestFit="1" customWidth="1"/>
    <col min="6" max="6" width="22.625" bestFit="1" customWidth="1"/>
    <col min="7" max="7" width="59.75" bestFit="1" customWidth="1"/>
  </cols>
  <sheetData>
    <row r="2" spans="2:8" x14ac:dyDescent="0.4">
      <c r="B2" t="s">
        <v>0</v>
      </c>
    </row>
    <row r="3" spans="2:8" x14ac:dyDescent="0.4">
      <c r="B3" s="1" t="s">
        <v>1</v>
      </c>
      <c r="C3" s="1" t="s">
        <v>2</v>
      </c>
      <c r="D3" s="1" t="s">
        <v>3</v>
      </c>
      <c r="E3" s="1" t="s">
        <v>44</v>
      </c>
      <c r="F3" s="1" t="s">
        <v>45</v>
      </c>
      <c r="G3" s="1" t="s">
        <v>4</v>
      </c>
    </row>
    <row r="4" spans="2:8" x14ac:dyDescent="0.4">
      <c r="B4" s="1" t="s">
        <v>5</v>
      </c>
      <c r="C4" s="1" t="s">
        <v>15</v>
      </c>
      <c r="D4" s="1" t="s">
        <v>24</v>
      </c>
      <c r="E4" s="1" t="s">
        <v>40</v>
      </c>
      <c r="F4" s="1" t="s">
        <v>46</v>
      </c>
      <c r="G4" s="1"/>
    </row>
    <row r="5" spans="2:8" x14ac:dyDescent="0.4">
      <c r="B5" s="1" t="s">
        <v>6</v>
      </c>
      <c r="C5" s="1" t="s">
        <v>16</v>
      </c>
      <c r="D5" s="1" t="s">
        <v>27</v>
      </c>
      <c r="E5" s="1" t="s">
        <v>34</v>
      </c>
      <c r="F5" s="1"/>
      <c r="G5" s="1"/>
    </row>
    <row r="6" spans="2:8" x14ac:dyDescent="0.4">
      <c r="B6" s="1" t="s">
        <v>7</v>
      </c>
      <c r="C6" s="1" t="s">
        <v>17</v>
      </c>
      <c r="D6" s="1" t="s">
        <v>28</v>
      </c>
      <c r="E6" s="1" t="s">
        <v>41</v>
      </c>
      <c r="F6" s="1" t="s">
        <v>50</v>
      </c>
      <c r="G6" s="1"/>
    </row>
    <row r="7" spans="2:8" x14ac:dyDescent="0.4">
      <c r="B7" s="1" t="s">
        <v>8</v>
      </c>
      <c r="C7" s="1" t="s">
        <v>15</v>
      </c>
      <c r="D7" s="1" t="s">
        <v>26</v>
      </c>
      <c r="E7" s="1" t="s">
        <v>35</v>
      </c>
      <c r="F7" s="1"/>
      <c r="G7" s="1"/>
    </row>
    <row r="8" spans="2:8" x14ac:dyDescent="0.4">
      <c r="B8" s="1" t="s">
        <v>9</v>
      </c>
      <c r="C8" s="1" t="s">
        <v>18</v>
      </c>
      <c r="D8" s="1" t="s">
        <v>49</v>
      </c>
      <c r="E8" s="1" t="s">
        <v>42</v>
      </c>
      <c r="F8" s="1"/>
      <c r="G8" s="1"/>
    </row>
    <row r="9" spans="2:8" x14ac:dyDescent="0.4">
      <c r="B9" s="1" t="s">
        <v>10</v>
      </c>
      <c r="C9" s="1" t="s">
        <v>19</v>
      </c>
      <c r="D9" s="1" t="s">
        <v>29</v>
      </c>
      <c r="E9" s="1" t="s">
        <v>36</v>
      </c>
      <c r="F9" s="1" t="s">
        <v>51</v>
      </c>
      <c r="G9" s="1"/>
    </row>
    <row r="10" spans="2:8" x14ac:dyDescent="0.4">
      <c r="B10" s="1" t="s">
        <v>11</v>
      </c>
      <c r="C10" s="1" t="s">
        <v>22</v>
      </c>
      <c r="D10" s="1" t="s">
        <v>30</v>
      </c>
      <c r="E10" s="1" t="s">
        <v>37</v>
      </c>
      <c r="F10" s="1"/>
      <c r="G10" s="1"/>
    </row>
    <row r="11" spans="2:8" x14ac:dyDescent="0.4">
      <c r="B11" s="1" t="s">
        <v>12</v>
      </c>
      <c r="C11" s="1" t="s">
        <v>15</v>
      </c>
      <c r="D11" s="1" t="s">
        <v>25</v>
      </c>
      <c r="E11" s="1" t="s">
        <v>43</v>
      </c>
      <c r="F11" s="1"/>
      <c r="G11" s="1"/>
    </row>
    <row r="12" spans="2:8" x14ac:dyDescent="0.4">
      <c r="B12" s="1" t="s">
        <v>13</v>
      </c>
      <c r="C12" s="1" t="s">
        <v>20</v>
      </c>
      <c r="D12" s="1" t="s">
        <v>31</v>
      </c>
      <c r="E12" s="1" t="s">
        <v>38</v>
      </c>
      <c r="F12" s="1"/>
      <c r="G12" s="1"/>
    </row>
    <row r="13" spans="2:8" x14ac:dyDescent="0.4">
      <c r="B13" s="1" t="s">
        <v>14</v>
      </c>
      <c r="C13" s="1" t="s">
        <v>21</v>
      </c>
      <c r="D13" s="1" t="s">
        <v>48</v>
      </c>
      <c r="E13" s="1" t="s">
        <v>39</v>
      </c>
      <c r="F13" s="1" t="s">
        <v>47</v>
      </c>
      <c r="G13" s="1"/>
    </row>
    <row r="14" spans="2:8" x14ac:dyDescent="0.4">
      <c r="B14" s="1" t="s">
        <v>32</v>
      </c>
      <c r="C14" s="1" t="s">
        <v>23</v>
      </c>
      <c r="D14" s="1" t="s">
        <v>33</v>
      </c>
      <c r="E14" s="1" t="s">
        <v>40</v>
      </c>
      <c r="F14" s="1"/>
      <c r="G14" s="1"/>
    </row>
    <row r="15" spans="2:8" x14ac:dyDescent="0.4">
      <c r="H15" t="s">
        <v>52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90796-9A66-44C1-8F42-E6014F5467B9}">
  <sheetPr>
    <pageSetUpPr fitToPage="1"/>
  </sheetPr>
  <dimension ref="B2:H15"/>
  <sheetViews>
    <sheetView zoomScale="145" zoomScaleNormal="145" workbookViewId="0"/>
  </sheetViews>
  <sheetFormatPr defaultRowHeight="18.75" x14ac:dyDescent="0.4"/>
  <cols>
    <col min="4" max="4" width="27.625" bestFit="1" customWidth="1"/>
    <col min="5" max="5" width="11" bestFit="1" customWidth="1"/>
    <col min="6" max="6" width="22.625" bestFit="1" customWidth="1"/>
    <col min="7" max="7" width="59.75" bestFit="1" customWidth="1"/>
  </cols>
  <sheetData>
    <row r="2" spans="2:8" x14ac:dyDescent="0.4">
      <c r="B2" t="s">
        <v>0</v>
      </c>
    </row>
    <row r="3" spans="2:8" x14ac:dyDescent="0.4">
      <c r="B3" s="1" t="s">
        <v>1</v>
      </c>
      <c r="C3" s="1" t="s">
        <v>2</v>
      </c>
      <c r="D3" s="1" t="s">
        <v>3</v>
      </c>
      <c r="E3" s="1" t="s">
        <v>44</v>
      </c>
      <c r="F3" s="1" t="s">
        <v>45</v>
      </c>
      <c r="G3" s="1" t="s">
        <v>4</v>
      </c>
    </row>
    <row r="4" spans="2:8" x14ac:dyDescent="0.4">
      <c r="B4" s="1" t="s">
        <v>5</v>
      </c>
      <c r="C4" s="1" t="s">
        <v>15</v>
      </c>
      <c r="D4" s="1" t="s">
        <v>24</v>
      </c>
      <c r="E4" s="1" t="s">
        <v>40</v>
      </c>
      <c r="F4" s="1" t="s">
        <v>46</v>
      </c>
      <c r="G4" s="1" t="str">
        <f>C4&amp;D4&amp;E4&amp;F4</f>
        <v>福岡県飯塚市新立岩00-00-00トンコツコーポ203号</v>
      </c>
    </row>
    <row r="5" spans="2:8" x14ac:dyDescent="0.4">
      <c r="B5" s="1" t="s">
        <v>6</v>
      </c>
      <c r="C5" s="1" t="s">
        <v>16</v>
      </c>
      <c r="D5" s="1" t="s">
        <v>27</v>
      </c>
      <c r="E5" s="1" t="s">
        <v>34</v>
      </c>
      <c r="F5" s="1"/>
      <c r="G5" s="1" t="str">
        <f t="shared" ref="G5:G14" si="0">C5&amp;D5&amp;E5&amp;F5</f>
        <v>秋田県秋田市御所野元町0-00-0</v>
      </c>
    </row>
    <row r="6" spans="2:8" x14ac:dyDescent="0.4">
      <c r="B6" s="1" t="s">
        <v>7</v>
      </c>
      <c r="C6" s="1" t="s">
        <v>17</v>
      </c>
      <c r="D6" s="1" t="s">
        <v>28</v>
      </c>
      <c r="E6" s="1" t="s">
        <v>41</v>
      </c>
      <c r="F6" s="1" t="s">
        <v>50</v>
      </c>
      <c r="G6" s="1" t="str">
        <f t="shared" si="0"/>
        <v>宮城県仙台市若林区連坊0-00-000コーポずんだ餅105号</v>
      </c>
    </row>
    <row r="7" spans="2:8" x14ac:dyDescent="0.4">
      <c r="B7" s="1" t="s">
        <v>8</v>
      </c>
      <c r="C7" s="1" t="s">
        <v>15</v>
      </c>
      <c r="D7" s="1" t="s">
        <v>26</v>
      </c>
      <c r="E7" s="1" t="s">
        <v>35</v>
      </c>
      <c r="F7" s="1"/>
      <c r="G7" s="1" t="str">
        <f t="shared" si="0"/>
        <v>福岡県北九州市八幡東区桃園0-00</v>
      </c>
    </row>
    <row r="8" spans="2:8" x14ac:dyDescent="0.4">
      <c r="B8" s="1" t="s">
        <v>9</v>
      </c>
      <c r="C8" s="1" t="s">
        <v>18</v>
      </c>
      <c r="D8" s="1" t="s">
        <v>49</v>
      </c>
      <c r="E8" s="1" t="s">
        <v>42</v>
      </c>
      <c r="F8" s="1"/>
      <c r="G8" s="1" t="str">
        <f t="shared" si="0"/>
        <v>北海道釧路市大楽毛西0-00-00000</v>
      </c>
    </row>
    <row r="9" spans="2:8" x14ac:dyDescent="0.4">
      <c r="B9" s="1" t="s">
        <v>10</v>
      </c>
      <c r="C9" s="1" t="s">
        <v>19</v>
      </c>
      <c r="D9" s="1" t="s">
        <v>29</v>
      </c>
      <c r="E9" s="1" t="s">
        <v>36</v>
      </c>
      <c r="F9" s="1" t="s">
        <v>51</v>
      </c>
      <c r="G9" s="1" t="str">
        <f t="shared" si="0"/>
        <v>大阪府柏原市青谷00-0000串カツマンション705号</v>
      </c>
    </row>
    <row r="10" spans="2:8" x14ac:dyDescent="0.4">
      <c r="B10" s="1" t="s">
        <v>11</v>
      </c>
      <c r="C10" s="1" t="s">
        <v>22</v>
      </c>
      <c r="D10" s="1" t="s">
        <v>30</v>
      </c>
      <c r="E10" s="1" t="s">
        <v>37</v>
      </c>
      <c r="F10" s="1"/>
      <c r="G10" s="1" t="str">
        <f t="shared" si="0"/>
        <v>群馬県渋川市赤城町上三原田0-000</v>
      </c>
    </row>
    <row r="11" spans="2:8" x14ac:dyDescent="0.4">
      <c r="B11" s="1" t="s">
        <v>12</v>
      </c>
      <c r="C11" s="1" t="s">
        <v>15</v>
      </c>
      <c r="D11" s="1" t="s">
        <v>25</v>
      </c>
      <c r="E11" s="1" t="s">
        <v>43</v>
      </c>
      <c r="F11" s="1"/>
      <c r="G11" s="1" t="str">
        <f t="shared" si="0"/>
        <v>福岡県宗像市東郷00-000-0</v>
      </c>
    </row>
    <row r="12" spans="2:8" x14ac:dyDescent="0.4">
      <c r="B12" s="1" t="s">
        <v>13</v>
      </c>
      <c r="C12" s="1" t="s">
        <v>20</v>
      </c>
      <c r="D12" s="1" t="s">
        <v>31</v>
      </c>
      <c r="E12" s="1" t="s">
        <v>38</v>
      </c>
      <c r="F12" s="1"/>
      <c r="G12" s="1" t="str">
        <f t="shared" si="0"/>
        <v>京都府京都市左京区上高野東氷室町00-000</v>
      </c>
    </row>
    <row r="13" spans="2:8" x14ac:dyDescent="0.4">
      <c r="B13" s="1" t="s">
        <v>14</v>
      </c>
      <c r="C13" s="1" t="s">
        <v>21</v>
      </c>
      <c r="D13" s="1" t="s">
        <v>48</v>
      </c>
      <c r="E13" s="1" t="s">
        <v>39</v>
      </c>
      <c r="F13" s="1" t="s">
        <v>47</v>
      </c>
      <c r="G13" s="1" t="str">
        <f t="shared" si="0"/>
        <v>鹿児島県曽於郡大崎町菱田000-000ウナギマンション608号</v>
      </c>
    </row>
    <row r="14" spans="2:8" x14ac:dyDescent="0.4">
      <c r="B14" s="1" t="s">
        <v>32</v>
      </c>
      <c r="C14" s="1" t="s">
        <v>23</v>
      </c>
      <c r="D14" s="1" t="s">
        <v>33</v>
      </c>
      <c r="E14" s="1" t="s">
        <v>40</v>
      </c>
      <c r="F14" s="1"/>
      <c r="G14" s="1" t="str">
        <f t="shared" si="0"/>
        <v>愛知県半田市白山町00-00-00</v>
      </c>
    </row>
    <row r="15" spans="2:8" x14ac:dyDescent="0.4">
      <c r="H15" t="s">
        <v>52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62B4D-121D-4204-9792-F1B038F7C770}">
  <sheetPr>
    <pageSetUpPr fitToPage="1"/>
  </sheetPr>
  <dimension ref="B2:H15"/>
  <sheetViews>
    <sheetView zoomScale="145" zoomScaleNormal="145" workbookViewId="0"/>
  </sheetViews>
  <sheetFormatPr defaultRowHeight="18.75" x14ac:dyDescent="0.4"/>
  <cols>
    <col min="4" max="4" width="27.625" bestFit="1" customWidth="1"/>
    <col min="5" max="5" width="11" bestFit="1" customWidth="1"/>
    <col min="6" max="6" width="22.625" bestFit="1" customWidth="1"/>
    <col min="7" max="7" width="59.75" bestFit="1" customWidth="1"/>
  </cols>
  <sheetData>
    <row r="2" spans="2:8" x14ac:dyDescent="0.4">
      <c r="B2" t="s">
        <v>0</v>
      </c>
    </row>
    <row r="3" spans="2:8" x14ac:dyDescent="0.4">
      <c r="B3" s="1" t="s">
        <v>1</v>
      </c>
      <c r="C3" s="1" t="s">
        <v>2</v>
      </c>
      <c r="D3" s="1" t="s">
        <v>3</v>
      </c>
      <c r="E3" s="1" t="s">
        <v>44</v>
      </c>
      <c r="F3" s="1" t="s">
        <v>45</v>
      </c>
      <c r="G3" s="1" t="s">
        <v>4</v>
      </c>
    </row>
    <row r="4" spans="2:8" x14ac:dyDescent="0.4">
      <c r="B4" s="1" t="s">
        <v>5</v>
      </c>
      <c r="C4" s="1" t="s">
        <v>15</v>
      </c>
      <c r="D4" s="1" t="s">
        <v>24</v>
      </c>
      <c r="E4" s="1" t="s">
        <v>40</v>
      </c>
      <c r="F4" s="1" t="s">
        <v>46</v>
      </c>
      <c r="G4" s="1" t="str">
        <f>CONCATENATE(C4,D4,E4,F4)</f>
        <v>福岡県飯塚市新立岩00-00-00トンコツコーポ203号</v>
      </c>
    </row>
    <row r="5" spans="2:8" x14ac:dyDescent="0.4">
      <c r="B5" s="1" t="s">
        <v>6</v>
      </c>
      <c r="C5" s="1" t="s">
        <v>16</v>
      </c>
      <c r="D5" s="1" t="s">
        <v>27</v>
      </c>
      <c r="E5" s="1" t="s">
        <v>34</v>
      </c>
      <c r="F5" s="1"/>
      <c r="G5" s="1" t="str">
        <f t="shared" ref="G5:G14" si="0">CONCATENATE(C5,D5,E5,F5)</f>
        <v>秋田県秋田市御所野元町0-00-0</v>
      </c>
    </row>
    <row r="6" spans="2:8" x14ac:dyDescent="0.4">
      <c r="B6" s="1" t="s">
        <v>7</v>
      </c>
      <c r="C6" s="1" t="s">
        <v>17</v>
      </c>
      <c r="D6" s="1" t="s">
        <v>28</v>
      </c>
      <c r="E6" s="1" t="s">
        <v>41</v>
      </c>
      <c r="F6" s="1" t="s">
        <v>50</v>
      </c>
      <c r="G6" s="1" t="str">
        <f t="shared" si="0"/>
        <v>宮城県仙台市若林区連坊0-00-000コーポずんだ餅105号</v>
      </c>
    </row>
    <row r="7" spans="2:8" x14ac:dyDescent="0.4">
      <c r="B7" s="1" t="s">
        <v>8</v>
      </c>
      <c r="C7" s="1" t="s">
        <v>15</v>
      </c>
      <c r="D7" s="1" t="s">
        <v>26</v>
      </c>
      <c r="E7" s="1" t="s">
        <v>35</v>
      </c>
      <c r="F7" s="1"/>
      <c r="G7" s="1" t="str">
        <f t="shared" si="0"/>
        <v>福岡県北九州市八幡東区桃園0-00</v>
      </c>
    </row>
    <row r="8" spans="2:8" x14ac:dyDescent="0.4">
      <c r="B8" s="1" t="s">
        <v>9</v>
      </c>
      <c r="C8" s="1" t="s">
        <v>18</v>
      </c>
      <c r="D8" s="1" t="s">
        <v>49</v>
      </c>
      <c r="E8" s="1" t="s">
        <v>42</v>
      </c>
      <c r="F8" s="1"/>
      <c r="G8" s="1" t="str">
        <f t="shared" si="0"/>
        <v>北海道釧路市大楽毛西0-00-00000</v>
      </c>
    </row>
    <row r="9" spans="2:8" x14ac:dyDescent="0.4">
      <c r="B9" s="1" t="s">
        <v>10</v>
      </c>
      <c r="C9" s="1" t="s">
        <v>19</v>
      </c>
      <c r="D9" s="1" t="s">
        <v>29</v>
      </c>
      <c r="E9" s="1" t="s">
        <v>36</v>
      </c>
      <c r="F9" s="1" t="s">
        <v>51</v>
      </c>
      <c r="G9" s="1" t="str">
        <f t="shared" si="0"/>
        <v>大阪府柏原市青谷00-0000串カツマンション705号</v>
      </c>
    </row>
    <row r="10" spans="2:8" x14ac:dyDescent="0.4">
      <c r="B10" s="1" t="s">
        <v>11</v>
      </c>
      <c r="C10" s="1" t="s">
        <v>22</v>
      </c>
      <c r="D10" s="1" t="s">
        <v>30</v>
      </c>
      <c r="E10" s="1" t="s">
        <v>37</v>
      </c>
      <c r="F10" s="1"/>
      <c r="G10" s="1" t="str">
        <f t="shared" si="0"/>
        <v>群馬県渋川市赤城町上三原田0-000</v>
      </c>
    </row>
    <row r="11" spans="2:8" x14ac:dyDescent="0.4">
      <c r="B11" s="1" t="s">
        <v>12</v>
      </c>
      <c r="C11" s="1" t="s">
        <v>15</v>
      </c>
      <c r="D11" s="1" t="s">
        <v>25</v>
      </c>
      <c r="E11" s="1" t="s">
        <v>43</v>
      </c>
      <c r="F11" s="1"/>
      <c r="G11" s="1" t="str">
        <f t="shared" si="0"/>
        <v>福岡県宗像市東郷00-000-0</v>
      </c>
    </row>
    <row r="12" spans="2:8" x14ac:dyDescent="0.4">
      <c r="B12" s="1" t="s">
        <v>13</v>
      </c>
      <c r="C12" s="1" t="s">
        <v>20</v>
      </c>
      <c r="D12" s="1" t="s">
        <v>31</v>
      </c>
      <c r="E12" s="1" t="s">
        <v>38</v>
      </c>
      <c r="F12" s="1"/>
      <c r="G12" s="1" t="str">
        <f t="shared" si="0"/>
        <v>京都府京都市左京区上高野東氷室町00-000</v>
      </c>
    </row>
    <row r="13" spans="2:8" x14ac:dyDescent="0.4">
      <c r="B13" s="1" t="s">
        <v>14</v>
      </c>
      <c r="C13" s="1" t="s">
        <v>21</v>
      </c>
      <c r="D13" s="1" t="s">
        <v>48</v>
      </c>
      <c r="E13" s="1" t="s">
        <v>39</v>
      </c>
      <c r="F13" s="1" t="s">
        <v>47</v>
      </c>
      <c r="G13" s="1" t="str">
        <f t="shared" si="0"/>
        <v>鹿児島県曽於郡大崎町菱田000-000ウナギマンション608号</v>
      </c>
    </row>
    <row r="14" spans="2:8" x14ac:dyDescent="0.4">
      <c r="B14" s="1" t="s">
        <v>32</v>
      </c>
      <c r="C14" s="1" t="s">
        <v>23</v>
      </c>
      <c r="D14" s="1" t="s">
        <v>33</v>
      </c>
      <c r="E14" s="1" t="s">
        <v>40</v>
      </c>
      <c r="F14" s="1"/>
      <c r="G14" s="1" t="str">
        <f t="shared" si="0"/>
        <v>愛知県半田市白山町00-00-00</v>
      </c>
    </row>
    <row r="15" spans="2:8" x14ac:dyDescent="0.4">
      <c r="H15" t="s">
        <v>52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868C1-CD0F-4AE6-887B-9A870C93A61B}">
  <sheetPr>
    <pageSetUpPr fitToPage="1"/>
  </sheetPr>
  <dimension ref="B2:H15"/>
  <sheetViews>
    <sheetView zoomScale="145" zoomScaleNormal="145" workbookViewId="0"/>
  </sheetViews>
  <sheetFormatPr defaultRowHeight="18.75" x14ac:dyDescent="0.4"/>
  <cols>
    <col min="4" max="4" width="27.625" bestFit="1" customWidth="1"/>
    <col min="5" max="5" width="11" bestFit="1" customWidth="1"/>
    <col min="6" max="6" width="22.625" bestFit="1" customWidth="1"/>
    <col min="7" max="7" width="59.75" bestFit="1" customWidth="1"/>
  </cols>
  <sheetData>
    <row r="2" spans="2:8" x14ac:dyDescent="0.4">
      <c r="B2" t="s">
        <v>0</v>
      </c>
    </row>
    <row r="3" spans="2:8" x14ac:dyDescent="0.4">
      <c r="B3" s="1" t="s">
        <v>1</v>
      </c>
      <c r="C3" s="1" t="s">
        <v>2</v>
      </c>
      <c r="D3" s="1" t="s">
        <v>3</v>
      </c>
      <c r="E3" s="1" t="s">
        <v>44</v>
      </c>
      <c r="F3" s="1" t="s">
        <v>45</v>
      </c>
      <c r="G3" s="1" t="s">
        <v>4</v>
      </c>
    </row>
    <row r="4" spans="2:8" x14ac:dyDescent="0.4">
      <c r="B4" s="1" t="s">
        <v>5</v>
      </c>
      <c r="C4" s="1" t="s">
        <v>15</v>
      </c>
      <c r="D4" s="1" t="s">
        <v>24</v>
      </c>
      <c r="E4" s="1" t="s">
        <v>40</v>
      </c>
      <c r="F4" s="1" t="s">
        <v>46</v>
      </c>
      <c r="G4" s="1" t="str">
        <f>_xlfn.CONCAT(C4:F4)</f>
        <v>福岡県飯塚市新立岩00-00-00トンコツコーポ203号</v>
      </c>
    </row>
    <row r="5" spans="2:8" x14ac:dyDescent="0.4">
      <c r="B5" s="1" t="s">
        <v>6</v>
      </c>
      <c r="C5" s="1" t="s">
        <v>16</v>
      </c>
      <c r="D5" s="1" t="s">
        <v>27</v>
      </c>
      <c r="E5" s="1" t="s">
        <v>34</v>
      </c>
      <c r="F5" s="1"/>
      <c r="G5" s="1" t="str">
        <f t="shared" ref="G5:G14" si="0">_xlfn.CONCAT(C5:F5)</f>
        <v>秋田県秋田市御所野元町0-00-0</v>
      </c>
    </row>
    <row r="6" spans="2:8" x14ac:dyDescent="0.4">
      <c r="B6" s="1" t="s">
        <v>7</v>
      </c>
      <c r="C6" s="1" t="s">
        <v>17</v>
      </c>
      <c r="D6" s="1" t="s">
        <v>28</v>
      </c>
      <c r="E6" s="1" t="s">
        <v>41</v>
      </c>
      <c r="F6" s="1" t="s">
        <v>50</v>
      </c>
      <c r="G6" s="1" t="str">
        <f t="shared" si="0"/>
        <v>宮城県仙台市若林区連坊0-00-000コーポずんだ餅105号</v>
      </c>
    </row>
    <row r="7" spans="2:8" x14ac:dyDescent="0.4">
      <c r="B7" s="1" t="s">
        <v>8</v>
      </c>
      <c r="C7" s="1" t="s">
        <v>15</v>
      </c>
      <c r="D7" s="1" t="s">
        <v>26</v>
      </c>
      <c r="E7" s="1" t="s">
        <v>35</v>
      </c>
      <c r="F7" s="1"/>
      <c r="G7" s="1" t="str">
        <f t="shared" si="0"/>
        <v>福岡県北九州市八幡東区桃園0-00</v>
      </c>
    </row>
    <row r="8" spans="2:8" x14ac:dyDescent="0.4">
      <c r="B8" s="1" t="s">
        <v>9</v>
      </c>
      <c r="C8" s="1" t="s">
        <v>18</v>
      </c>
      <c r="D8" s="1" t="s">
        <v>49</v>
      </c>
      <c r="E8" s="1" t="s">
        <v>42</v>
      </c>
      <c r="F8" s="1"/>
      <c r="G8" s="1" t="str">
        <f t="shared" si="0"/>
        <v>北海道釧路市大楽毛西0-00-00000</v>
      </c>
    </row>
    <row r="9" spans="2:8" x14ac:dyDescent="0.4">
      <c r="B9" s="1" t="s">
        <v>10</v>
      </c>
      <c r="C9" s="1" t="s">
        <v>19</v>
      </c>
      <c r="D9" s="1" t="s">
        <v>29</v>
      </c>
      <c r="E9" s="1" t="s">
        <v>36</v>
      </c>
      <c r="F9" s="1" t="s">
        <v>51</v>
      </c>
      <c r="G9" s="1" t="str">
        <f t="shared" si="0"/>
        <v>大阪府柏原市青谷00-0000串カツマンション705号</v>
      </c>
    </row>
    <row r="10" spans="2:8" x14ac:dyDescent="0.4">
      <c r="B10" s="1" t="s">
        <v>11</v>
      </c>
      <c r="C10" s="1" t="s">
        <v>22</v>
      </c>
      <c r="D10" s="1" t="s">
        <v>30</v>
      </c>
      <c r="E10" s="1" t="s">
        <v>37</v>
      </c>
      <c r="F10" s="1"/>
      <c r="G10" s="1" t="str">
        <f t="shared" si="0"/>
        <v>群馬県渋川市赤城町上三原田0-000</v>
      </c>
    </row>
    <row r="11" spans="2:8" x14ac:dyDescent="0.4">
      <c r="B11" s="1" t="s">
        <v>12</v>
      </c>
      <c r="C11" s="1" t="s">
        <v>15</v>
      </c>
      <c r="D11" s="1" t="s">
        <v>25</v>
      </c>
      <c r="E11" s="1" t="s">
        <v>43</v>
      </c>
      <c r="F11" s="1"/>
      <c r="G11" s="1" t="str">
        <f t="shared" si="0"/>
        <v>福岡県宗像市東郷00-000-0</v>
      </c>
    </row>
    <row r="12" spans="2:8" x14ac:dyDescent="0.4">
      <c r="B12" s="1" t="s">
        <v>13</v>
      </c>
      <c r="C12" s="1" t="s">
        <v>20</v>
      </c>
      <c r="D12" s="1" t="s">
        <v>31</v>
      </c>
      <c r="E12" s="1" t="s">
        <v>38</v>
      </c>
      <c r="F12" s="1"/>
      <c r="G12" s="1" t="str">
        <f t="shared" si="0"/>
        <v>京都府京都市左京区上高野東氷室町00-000</v>
      </c>
    </row>
    <row r="13" spans="2:8" x14ac:dyDescent="0.4">
      <c r="B13" s="1" t="s">
        <v>14</v>
      </c>
      <c r="C13" s="1" t="s">
        <v>21</v>
      </c>
      <c r="D13" s="1" t="s">
        <v>48</v>
      </c>
      <c r="E13" s="1" t="s">
        <v>39</v>
      </c>
      <c r="F13" s="1" t="s">
        <v>47</v>
      </c>
      <c r="G13" s="1" t="str">
        <f t="shared" si="0"/>
        <v>鹿児島県曽於郡大崎町菱田000-000ウナギマンション608号</v>
      </c>
    </row>
    <row r="14" spans="2:8" x14ac:dyDescent="0.4">
      <c r="B14" s="1" t="s">
        <v>32</v>
      </c>
      <c r="C14" s="1" t="s">
        <v>23</v>
      </c>
      <c r="D14" s="1" t="s">
        <v>33</v>
      </c>
      <c r="E14" s="1" t="s">
        <v>40</v>
      </c>
      <c r="F14" s="1"/>
      <c r="G14" s="1" t="str">
        <f t="shared" si="0"/>
        <v>愛知県半田市白山町00-00-00</v>
      </c>
    </row>
    <row r="15" spans="2:8" x14ac:dyDescent="0.4">
      <c r="H15" t="s">
        <v>52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2B61F-F84A-4A6A-984A-C4A2DE4EF93B}">
  <sheetPr>
    <pageSetUpPr fitToPage="1"/>
  </sheetPr>
  <dimension ref="B2:H15"/>
  <sheetViews>
    <sheetView zoomScale="145" zoomScaleNormal="145" workbookViewId="0"/>
  </sheetViews>
  <sheetFormatPr defaultRowHeight="18.75" x14ac:dyDescent="0.4"/>
  <cols>
    <col min="4" max="4" width="27.625" bestFit="1" customWidth="1"/>
    <col min="5" max="5" width="11" bestFit="1" customWidth="1"/>
    <col min="6" max="6" width="22.625" bestFit="1" customWidth="1"/>
    <col min="7" max="7" width="59.75" bestFit="1" customWidth="1"/>
  </cols>
  <sheetData>
    <row r="2" spans="2:8" x14ac:dyDescent="0.4">
      <c r="B2" t="s">
        <v>0</v>
      </c>
    </row>
    <row r="3" spans="2:8" x14ac:dyDescent="0.4">
      <c r="B3" s="1" t="s">
        <v>1</v>
      </c>
      <c r="C3" s="1" t="s">
        <v>2</v>
      </c>
      <c r="D3" s="1" t="s">
        <v>3</v>
      </c>
      <c r="E3" s="1" t="s">
        <v>44</v>
      </c>
      <c r="F3" s="1" t="s">
        <v>45</v>
      </c>
      <c r="G3" s="1" t="s">
        <v>4</v>
      </c>
    </row>
    <row r="4" spans="2:8" x14ac:dyDescent="0.4">
      <c r="B4" s="1" t="s">
        <v>5</v>
      </c>
      <c r="C4" s="1" t="s">
        <v>15</v>
      </c>
      <c r="D4" s="1" t="s">
        <v>24</v>
      </c>
      <c r="E4" s="1" t="s">
        <v>40</v>
      </c>
      <c r="F4" s="1" t="s">
        <v>46</v>
      </c>
      <c r="G4" s="1" t="str">
        <f>_xlfn.TEXTJOIN("/",TRUE,C4:F4)</f>
        <v>福岡県/飯塚市新立岩/00-00-00/トンコツコーポ203号</v>
      </c>
    </row>
    <row r="5" spans="2:8" x14ac:dyDescent="0.4">
      <c r="B5" s="1" t="s">
        <v>6</v>
      </c>
      <c r="C5" s="1" t="s">
        <v>16</v>
      </c>
      <c r="D5" s="1" t="s">
        <v>27</v>
      </c>
      <c r="E5" s="1" t="s">
        <v>34</v>
      </c>
      <c r="F5" s="1"/>
      <c r="G5" s="1" t="str">
        <f t="shared" ref="G5:G14" si="0">_xlfn.TEXTJOIN("/",TRUE,C5:F5)</f>
        <v>秋田県/秋田市御所野元町/0-00-0</v>
      </c>
    </row>
    <row r="6" spans="2:8" x14ac:dyDescent="0.4">
      <c r="B6" s="1" t="s">
        <v>7</v>
      </c>
      <c r="C6" s="1" t="s">
        <v>17</v>
      </c>
      <c r="D6" s="1" t="s">
        <v>28</v>
      </c>
      <c r="E6" s="1" t="s">
        <v>41</v>
      </c>
      <c r="F6" s="1" t="s">
        <v>50</v>
      </c>
      <c r="G6" s="1" t="str">
        <f t="shared" si="0"/>
        <v>宮城県/仙台市若林区連坊/0-00-000/コーポずんだ餅105号</v>
      </c>
    </row>
    <row r="7" spans="2:8" x14ac:dyDescent="0.4">
      <c r="B7" s="1" t="s">
        <v>8</v>
      </c>
      <c r="C7" s="1" t="s">
        <v>15</v>
      </c>
      <c r="D7" s="1" t="s">
        <v>26</v>
      </c>
      <c r="E7" s="1" t="s">
        <v>35</v>
      </c>
      <c r="F7" s="1"/>
      <c r="G7" s="1" t="str">
        <f t="shared" si="0"/>
        <v>福岡県/北九州市八幡東区桃園/0-00</v>
      </c>
    </row>
    <row r="8" spans="2:8" x14ac:dyDescent="0.4">
      <c r="B8" s="1" t="s">
        <v>9</v>
      </c>
      <c r="C8" s="1" t="s">
        <v>18</v>
      </c>
      <c r="D8" s="1" t="s">
        <v>49</v>
      </c>
      <c r="E8" s="1" t="s">
        <v>42</v>
      </c>
      <c r="F8" s="1"/>
      <c r="G8" s="1" t="str">
        <f t="shared" si="0"/>
        <v>北海道/釧路市大楽毛西/0-00-00000</v>
      </c>
    </row>
    <row r="9" spans="2:8" x14ac:dyDescent="0.4">
      <c r="B9" s="1" t="s">
        <v>10</v>
      </c>
      <c r="C9" s="1" t="s">
        <v>19</v>
      </c>
      <c r="D9" s="1" t="s">
        <v>29</v>
      </c>
      <c r="E9" s="1" t="s">
        <v>36</v>
      </c>
      <c r="F9" s="1" t="s">
        <v>51</v>
      </c>
      <c r="G9" s="1" t="str">
        <f t="shared" si="0"/>
        <v>大阪府/柏原市青谷/00-0000/串カツマンション705号</v>
      </c>
    </row>
    <row r="10" spans="2:8" x14ac:dyDescent="0.4">
      <c r="B10" s="1" t="s">
        <v>11</v>
      </c>
      <c r="C10" s="1" t="s">
        <v>22</v>
      </c>
      <c r="D10" s="1" t="s">
        <v>30</v>
      </c>
      <c r="E10" s="1" t="s">
        <v>37</v>
      </c>
      <c r="F10" s="1"/>
      <c r="G10" s="1" t="str">
        <f t="shared" si="0"/>
        <v>群馬県/渋川市赤城町上三原田/0-000</v>
      </c>
    </row>
    <row r="11" spans="2:8" x14ac:dyDescent="0.4">
      <c r="B11" s="1" t="s">
        <v>12</v>
      </c>
      <c r="C11" s="1" t="s">
        <v>15</v>
      </c>
      <c r="D11" s="1" t="s">
        <v>25</v>
      </c>
      <c r="E11" s="1" t="s">
        <v>43</v>
      </c>
      <c r="F11" s="1"/>
      <c r="G11" s="1" t="str">
        <f t="shared" si="0"/>
        <v>福岡県/宗像市東郷/00-000-0</v>
      </c>
    </row>
    <row r="12" spans="2:8" x14ac:dyDescent="0.4">
      <c r="B12" s="1" t="s">
        <v>13</v>
      </c>
      <c r="C12" s="1" t="s">
        <v>20</v>
      </c>
      <c r="D12" s="1" t="s">
        <v>31</v>
      </c>
      <c r="E12" s="1" t="s">
        <v>38</v>
      </c>
      <c r="F12" s="1"/>
      <c r="G12" s="1" t="str">
        <f t="shared" si="0"/>
        <v>京都府/京都市左京区上高野東氷室町/00-000</v>
      </c>
    </row>
    <row r="13" spans="2:8" x14ac:dyDescent="0.4">
      <c r="B13" s="1" t="s">
        <v>14</v>
      </c>
      <c r="C13" s="1" t="s">
        <v>21</v>
      </c>
      <c r="D13" s="1" t="s">
        <v>48</v>
      </c>
      <c r="E13" s="1" t="s">
        <v>39</v>
      </c>
      <c r="F13" s="1" t="s">
        <v>47</v>
      </c>
      <c r="G13" s="1" t="str">
        <f t="shared" si="0"/>
        <v>鹿児島県/曽於郡大崎町菱田/000-000/ウナギマンション608号</v>
      </c>
    </row>
    <row r="14" spans="2:8" x14ac:dyDescent="0.4">
      <c r="B14" s="1" t="s">
        <v>32</v>
      </c>
      <c r="C14" s="1" t="s">
        <v>23</v>
      </c>
      <c r="D14" s="1" t="s">
        <v>33</v>
      </c>
      <c r="E14" s="1" t="s">
        <v>40</v>
      </c>
      <c r="F14" s="1"/>
      <c r="G14" s="1" t="str">
        <f t="shared" si="0"/>
        <v>愛知県/半田市白山町/00-00-00</v>
      </c>
    </row>
    <row r="15" spans="2:8" x14ac:dyDescent="0.4">
      <c r="H15" t="s">
        <v>52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177C0-7FC7-4E4F-B3E1-04C96302BDEB}">
  <sheetPr>
    <pageSetUpPr fitToPage="1"/>
  </sheetPr>
  <dimension ref="B2:H15"/>
  <sheetViews>
    <sheetView zoomScale="145" zoomScaleNormal="145" workbookViewId="0"/>
  </sheetViews>
  <sheetFormatPr defaultRowHeight="18.75" x14ac:dyDescent="0.4"/>
  <cols>
    <col min="4" max="4" width="27.625" bestFit="1" customWidth="1"/>
    <col min="5" max="5" width="11" bestFit="1" customWidth="1"/>
    <col min="6" max="6" width="22.625" bestFit="1" customWidth="1"/>
    <col min="7" max="7" width="59.75" bestFit="1" customWidth="1"/>
  </cols>
  <sheetData>
    <row r="2" spans="2:8" x14ac:dyDescent="0.4">
      <c r="B2" t="s">
        <v>0</v>
      </c>
    </row>
    <row r="3" spans="2:8" x14ac:dyDescent="0.4">
      <c r="B3" s="1" t="s">
        <v>1</v>
      </c>
      <c r="C3" s="1" t="s">
        <v>2</v>
      </c>
      <c r="D3" s="1" t="s">
        <v>3</v>
      </c>
      <c r="E3" s="1" t="s">
        <v>44</v>
      </c>
      <c r="F3" s="1" t="s">
        <v>45</v>
      </c>
      <c r="G3" s="1" t="s">
        <v>4</v>
      </c>
    </row>
    <row r="4" spans="2:8" x14ac:dyDescent="0.4">
      <c r="B4" s="1" t="s">
        <v>5</v>
      </c>
      <c r="C4" s="1" t="s">
        <v>15</v>
      </c>
      <c r="D4" s="1" t="s">
        <v>24</v>
      </c>
      <c r="E4" s="1" t="s">
        <v>40</v>
      </c>
      <c r="F4" s="1" t="s">
        <v>46</v>
      </c>
      <c r="G4" s="1" t="str">
        <f>CONCATENATE(C4,"/",D4,"/",E4,"/",F4,"だよ")</f>
        <v>福岡県/飯塚市新立岩/00-00-00/トンコツコーポ203号だよ</v>
      </c>
    </row>
    <row r="5" spans="2:8" x14ac:dyDescent="0.4">
      <c r="B5" s="1" t="s">
        <v>6</v>
      </c>
      <c r="C5" s="1" t="s">
        <v>16</v>
      </c>
      <c r="D5" s="1" t="s">
        <v>27</v>
      </c>
      <c r="E5" s="1" t="s">
        <v>34</v>
      </c>
      <c r="F5" s="1"/>
      <c r="G5" s="1" t="str">
        <f t="shared" ref="G5:G14" si="0">CONCATENATE(C5,"/",D5,"/",E5,"/",F5,"だよ")</f>
        <v>秋田県/秋田市御所野元町/0-00-0/だよ</v>
      </c>
    </row>
    <row r="6" spans="2:8" x14ac:dyDescent="0.4">
      <c r="B6" s="1" t="s">
        <v>7</v>
      </c>
      <c r="C6" s="1" t="s">
        <v>17</v>
      </c>
      <c r="D6" s="1" t="s">
        <v>28</v>
      </c>
      <c r="E6" s="1" t="s">
        <v>41</v>
      </c>
      <c r="F6" s="1" t="s">
        <v>50</v>
      </c>
      <c r="G6" s="1" t="str">
        <f t="shared" si="0"/>
        <v>宮城県/仙台市若林区連坊/0-00-000/コーポずんだ餅105号だよ</v>
      </c>
    </row>
    <row r="7" spans="2:8" x14ac:dyDescent="0.4">
      <c r="B7" s="1" t="s">
        <v>8</v>
      </c>
      <c r="C7" s="1" t="s">
        <v>15</v>
      </c>
      <c r="D7" s="1" t="s">
        <v>26</v>
      </c>
      <c r="E7" s="1" t="s">
        <v>35</v>
      </c>
      <c r="F7" s="1"/>
      <c r="G7" s="1" t="str">
        <f t="shared" si="0"/>
        <v>福岡県/北九州市八幡東区桃園/0-00/だよ</v>
      </c>
    </row>
    <row r="8" spans="2:8" x14ac:dyDescent="0.4">
      <c r="B8" s="1" t="s">
        <v>9</v>
      </c>
      <c r="C8" s="1" t="s">
        <v>18</v>
      </c>
      <c r="D8" s="1" t="s">
        <v>49</v>
      </c>
      <c r="E8" s="1" t="s">
        <v>42</v>
      </c>
      <c r="F8" s="1"/>
      <c r="G8" s="1" t="str">
        <f t="shared" si="0"/>
        <v>北海道/釧路市大楽毛西/0-00-00000/だよ</v>
      </c>
    </row>
    <row r="9" spans="2:8" x14ac:dyDescent="0.4">
      <c r="B9" s="1" t="s">
        <v>10</v>
      </c>
      <c r="C9" s="1" t="s">
        <v>19</v>
      </c>
      <c r="D9" s="1" t="s">
        <v>29</v>
      </c>
      <c r="E9" s="1" t="s">
        <v>36</v>
      </c>
      <c r="F9" s="1" t="s">
        <v>51</v>
      </c>
      <c r="G9" s="1" t="str">
        <f t="shared" si="0"/>
        <v>大阪府/柏原市青谷/00-0000/串カツマンション705号だよ</v>
      </c>
    </row>
    <row r="10" spans="2:8" x14ac:dyDescent="0.4">
      <c r="B10" s="1" t="s">
        <v>11</v>
      </c>
      <c r="C10" s="1" t="s">
        <v>22</v>
      </c>
      <c r="D10" s="1" t="s">
        <v>30</v>
      </c>
      <c r="E10" s="1" t="s">
        <v>37</v>
      </c>
      <c r="F10" s="1"/>
      <c r="G10" s="1" t="str">
        <f t="shared" si="0"/>
        <v>群馬県/渋川市赤城町上三原田/0-000/だよ</v>
      </c>
    </row>
    <row r="11" spans="2:8" x14ac:dyDescent="0.4">
      <c r="B11" s="1" t="s">
        <v>12</v>
      </c>
      <c r="C11" s="1" t="s">
        <v>15</v>
      </c>
      <c r="D11" s="1" t="s">
        <v>25</v>
      </c>
      <c r="E11" s="1" t="s">
        <v>43</v>
      </c>
      <c r="F11" s="1"/>
      <c r="G11" s="1" t="str">
        <f t="shared" si="0"/>
        <v>福岡県/宗像市東郷/00-000-0/だよ</v>
      </c>
    </row>
    <row r="12" spans="2:8" x14ac:dyDescent="0.4">
      <c r="B12" s="1" t="s">
        <v>13</v>
      </c>
      <c r="C12" s="1" t="s">
        <v>20</v>
      </c>
      <c r="D12" s="1" t="s">
        <v>31</v>
      </c>
      <c r="E12" s="1" t="s">
        <v>38</v>
      </c>
      <c r="F12" s="1"/>
      <c r="G12" s="1" t="str">
        <f t="shared" si="0"/>
        <v>京都府/京都市左京区上高野東氷室町/00-000/だよ</v>
      </c>
    </row>
    <row r="13" spans="2:8" x14ac:dyDescent="0.4">
      <c r="B13" s="1" t="s">
        <v>14</v>
      </c>
      <c r="C13" s="1" t="s">
        <v>21</v>
      </c>
      <c r="D13" s="1" t="s">
        <v>48</v>
      </c>
      <c r="E13" s="1" t="s">
        <v>39</v>
      </c>
      <c r="F13" s="1" t="s">
        <v>47</v>
      </c>
      <c r="G13" s="1" t="str">
        <f t="shared" si="0"/>
        <v>鹿児島県/曽於郡大崎町菱田/000-000/ウナギマンション608号だよ</v>
      </c>
    </row>
    <row r="14" spans="2:8" x14ac:dyDescent="0.4">
      <c r="B14" s="1" t="s">
        <v>32</v>
      </c>
      <c r="C14" s="1" t="s">
        <v>23</v>
      </c>
      <c r="D14" s="1" t="s">
        <v>33</v>
      </c>
      <c r="E14" s="1" t="s">
        <v>40</v>
      </c>
      <c r="F14" s="1"/>
      <c r="G14" s="1" t="str">
        <f t="shared" si="0"/>
        <v>愛知県/半田市白山町/00-00-00/だよ</v>
      </c>
    </row>
    <row r="15" spans="2:8" x14ac:dyDescent="0.4">
      <c r="H15" t="s">
        <v>52</v>
      </c>
    </row>
  </sheetData>
  <phoneticPr fontId="1"/>
  <printOptions headings="1"/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提供データ</vt:lpstr>
      <vt:lpstr>アンパサンド</vt:lpstr>
      <vt:lpstr>CONCATENATE</vt:lpstr>
      <vt:lpstr>CONCAT</vt:lpstr>
      <vt:lpstr>TEXTJOIN</vt:lpstr>
      <vt:lpstr>CONCATENATEおまけ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pokoson教室</dc:creator>
  <cp:lastModifiedBy>pokoson教室</cp:lastModifiedBy>
  <cp:lastPrinted>2022-07-13T02:18:02Z</cp:lastPrinted>
  <dcterms:created xsi:type="dcterms:W3CDTF">2022-07-12T01:46:23Z</dcterms:created>
  <dcterms:modified xsi:type="dcterms:W3CDTF">2022-07-13T04:09:30Z</dcterms:modified>
</cp:coreProperties>
</file>