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96A52A69-1638-4057-B451-9C93B0B9DB43}" xr6:coauthVersionLast="47" xr6:coauthVersionMax="47" xr10:uidLastSave="{00000000-0000-0000-0000-000000000000}"/>
  <bookViews>
    <workbookView xWindow="-120" yWindow="-120" windowWidth="29040" windowHeight="15840" activeTab="1" xr2:uid="{B7E2549A-C3F1-41C1-8FE0-3DE97B4A8558}"/>
  </bookViews>
  <sheets>
    <sheet name="提供データ" sheetId="2" r:id="rId1"/>
    <sheet name="解答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3" l="1"/>
  <c r="F10" i="3"/>
  <c r="F12" i="3" s="1"/>
  <c r="L9" i="3"/>
  <c r="K9" i="3"/>
  <c r="J9" i="3"/>
  <c r="I9" i="3"/>
  <c r="H9" i="3"/>
  <c r="G9" i="3"/>
  <c r="G10" i="3" s="1"/>
  <c r="G12" i="3" s="1"/>
  <c r="F9" i="3"/>
  <c r="E9" i="3"/>
  <c r="D9" i="3"/>
  <c r="L8" i="3"/>
  <c r="K8" i="3"/>
  <c r="J8" i="3"/>
  <c r="I8" i="3"/>
  <c r="H8" i="3"/>
  <c r="G8" i="3"/>
  <c r="F8" i="3"/>
  <c r="E8" i="3"/>
  <c r="D8" i="3"/>
  <c r="L7" i="3"/>
  <c r="K7" i="3"/>
  <c r="J7" i="3"/>
  <c r="I7" i="3"/>
  <c r="H7" i="3"/>
  <c r="G7" i="3"/>
  <c r="F7" i="3"/>
  <c r="E7" i="3"/>
  <c r="D7" i="3"/>
  <c r="L6" i="3"/>
  <c r="K6" i="3"/>
  <c r="J6" i="3"/>
  <c r="I6" i="3"/>
  <c r="H6" i="3"/>
  <c r="G6" i="3"/>
  <c r="F6" i="3"/>
  <c r="E6" i="3"/>
  <c r="D6" i="3"/>
  <c r="L5" i="3"/>
  <c r="K5" i="3"/>
  <c r="J5" i="3"/>
  <c r="J10" i="3" s="1"/>
  <c r="J12" i="3" s="1"/>
  <c r="I5" i="3"/>
  <c r="H5" i="3"/>
  <c r="G5" i="3"/>
  <c r="F5" i="3"/>
  <c r="E5" i="3"/>
  <c r="D5" i="3"/>
  <c r="L4" i="3"/>
  <c r="L10" i="3" s="1"/>
  <c r="L12" i="3" s="1"/>
  <c r="K4" i="3"/>
  <c r="K10" i="3" s="1"/>
  <c r="K12" i="3" s="1"/>
  <c r="J4" i="3"/>
  <c r="I4" i="3"/>
  <c r="I10" i="3" s="1"/>
  <c r="I12" i="3" s="1"/>
  <c r="H4" i="3"/>
  <c r="H10" i="3" s="1"/>
  <c r="H12" i="3" s="1"/>
  <c r="G4" i="3"/>
  <c r="F4" i="3"/>
  <c r="E4" i="3"/>
  <c r="E10" i="3" s="1"/>
  <c r="E12" i="3" s="1"/>
  <c r="D4" i="3"/>
  <c r="D10" i="3" s="1"/>
  <c r="D12" i="3" s="1"/>
  <c r="K4" i="2"/>
  <c r="L9" i="2"/>
  <c r="H8" i="2"/>
  <c r="I7" i="2"/>
  <c r="H6" i="2"/>
  <c r="F5" i="2"/>
  <c r="F7" i="2" l="1"/>
  <c r="L6" i="2"/>
  <c r="E6" i="2"/>
  <c r="L7" i="2"/>
  <c r="J7" i="2"/>
  <c r="G6" i="2"/>
  <c r="H7" i="2"/>
  <c r="F6" i="2"/>
  <c r="D7" i="2"/>
  <c r="G7" i="2"/>
  <c r="J6" i="2"/>
  <c r="D6" i="2"/>
  <c r="E7" i="2"/>
  <c r="K6" i="2"/>
  <c r="I6" i="2"/>
  <c r="K7" i="2"/>
  <c r="K8" i="2"/>
  <c r="G8" i="2"/>
  <c r="E8" i="2"/>
  <c r="F8" i="2"/>
  <c r="L8" i="2"/>
  <c r="D8" i="2"/>
  <c r="J8" i="2"/>
  <c r="I8" i="2"/>
  <c r="J9" i="2"/>
  <c r="D5" i="2"/>
  <c r="I9" i="2"/>
  <c r="L5" i="2"/>
  <c r="H5" i="2"/>
  <c r="E9" i="2"/>
  <c r="H9" i="2"/>
  <c r="K5" i="2"/>
  <c r="G9" i="2"/>
  <c r="J5" i="2"/>
  <c r="I5" i="2"/>
  <c r="F9" i="2"/>
  <c r="D9" i="2"/>
  <c r="G5" i="2"/>
  <c r="K9" i="2"/>
  <c r="E5" i="2"/>
  <c r="E4" i="2"/>
  <c r="J4" i="2"/>
  <c r="H4" i="2"/>
  <c r="C12" i="2"/>
  <c r="I4" i="2"/>
  <c r="D4" i="2"/>
  <c r="F4" i="2"/>
  <c r="L4" i="2"/>
  <c r="G4" i="2"/>
  <c r="G10" i="2" l="1"/>
  <c r="G12" i="2" s="1"/>
  <c r="F10" i="2"/>
  <c r="F12" i="2" s="1"/>
  <c r="D10" i="2"/>
  <c r="D12" i="2" s="1"/>
  <c r="J10" i="2"/>
  <c r="J12" i="2" s="1"/>
  <c r="L10" i="2"/>
  <c r="L12" i="2" s="1"/>
  <c r="I10" i="2"/>
  <c r="I12" i="2" s="1"/>
  <c r="K10" i="2"/>
  <c r="K12" i="2" s="1"/>
  <c r="H10" i="2"/>
  <c r="H12" i="2" s="1"/>
  <c r="E10" i="2"/>
  <c r="E12" i="2" s="1"/>
</calcChain>
</file>

<file path=xl/sharedStrings.xml><?xml version="1.0" encoding="utf-8"?>
<sst xmlns="http://schemas.openxmlformats.org/spreadsheetml/2006/main" count="24" uniqueCount="12">
  <si>
    <t>金種表</t>
    <rPh sb="0" eb="3">
      <t>キンシュヒョウ</t>
    </rPh>
    <phoneticPr fontId="1"/>
  </si>
  <si>
    <t>枚数</t>
    <rPh sb="0" eb="2">
      <t>マイスウ</t>
    </rPh>
    <phoneticPr fontId="1"/>
  </si>
  <si>
    <t>合計</t>
    <rPh sb="0" eb="2">
      <t>ゴウケイ</t>
    </rPh>
    <phoneticPr fontId="1"/>
  </si>
  <si>
    <t>給料</t>
    <rPh sb="0" eb="2">
      <t>キュウリョウ</t>
    </rPh>
    <phoneticPr fontId="1"/>
  </si>
  <si>
    <t xml:space="preserve"> </t>
    <phoneticPr fontId="1"/>
  </si>
  <si>
    <t>従業員</t>
    <rPh sb="0" eb="3">
      <t>ジュウギョウイン</t>
    </rPh>
    <phoneticPr fontId="1"/>
  </si>
  <si>
    <t>佐藤</t>
    <rPh sb="0" eb="2">
      <t>サトウ</t>
    </rPh>
    <phoneticPr fontId="1"/>
  </si>
  <si>
    <t>武田</t>
    <rPh sb="0" eb="2">
      <t>タケダ</t>
    </rPh>
    <phoneticPr fontId="1"/>
  </si>
  <si>
    <t>田中</t>
    <rPh sb="0" eb="2">
      <t>タナカ</t>
    </rPh>
    <phoneticPr fontId="1"/>
  </si>
  <si>
    <t>中山</t>
    <rPh sb="0" eb="2">
      <t>ナカヤマ</t>
    </rPh>
    <phoneticPr fontId="1"/>
  </si>
  <si>
    <t>藤田</t>
    <rPh sb="0" eb="2">
      <t>フジタ</t>
    </rPh>
    <phoneticPr fontId="1"/>
  </si>
  <si>
    <t>吉村</t>
    <rPh sb="0" eb="2">
      <t>ヨシムラ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</si>
</sst>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NumberFormat="1" applyBorder="1">
      <alignment vertical="center"/>
    </xf>
    <xf numFmtId="0" fontId="0" fillId="0" borderId="2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1" xfId="1" applyFont="1" applyFill="1" applyBorder="1">
      <alignment vertical="center"/>
    </xf>
    <xf numFmtId="38" fontId="0" fillId="0" borderId="0" xfId="0" applyNumberFormat="1">
      <alignment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theme="7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1199FF"/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A4FCA-3976-4613-ACA8-605775E99531}">
  <sheetPr>
    <pageSetUpPr fitToPage="1"/>
  </sheetPr>
  <dimension ref="B2:M14"/>
  <sheetViews>
    <sheetView zoomScale="190" zoomScaleNormal="190" workbookViewId="0"/>
  </sheetViews>
  <sheetFormatPr defaultRowHeight="18.75" x14ac:dyDescent="0.4"/>
  <cols>
    <col min="3" max="3" width="9.875" bestFit="1" customWidth="1"/>
    <col min="4" max="4" width="9.75" bestFit="1" customWidth="1"/>
    <col min="5" max="12" width="9.125" bestFit="1" customWidth="1"/>
  </cols>
  <sheetData>
    <row r="2" spans="2:13" x14ac:dyDescent="0.4">
      <c r="B2" t="s">
        <v>0</v>
      </c>
      <c r="K2" s="5"/>
      <c r="L2" s="5"/>
    </row>
    <row r="3" spans="2:13" x14ac:dyDescent="0.4">
      <c r="B3" s="6" t="s">
        <v>5</v>
      </c>
      <c r="C3" s="6" t="s">
        <v>3</v>
      </c>
      <c r="D3" s="7">
        <v>10000</v>
      </c>
      <c r="E3" s="7">
        <v>5000</v>
      </c>
      <c r="F3" s="7">
        <v>1000</v>
      </c>
      <c r="G3" s="7">
        <v>500</v>
      </c>
      <c r="H3" s="7">
        <v>100</v>
      </c>
      <c r="I3" s="7">
        <v>50</v>
      </c>
      <c r="J3" s="7">
        <v>10</v>
      </c>
      <c r="K3" s="7">
        <v>5</v>
      </c>
      <c r="L3" s="7">
        <v>1</v>
      </c>
    </row>
    <row r="4" spans="2:13" x14ac:dyDescent="0.4">
      <c r="B4" s="1" t="s">
        <v>6</v>
      </c>
      <c r="C4" s="2">
        <v>394446</v>
      </c>
      <c r="D4" s="4">
        <f>ROUNDDOWN(C4/$D$3,0)</f>
        <v>39</v>
      </c>
      <c r="E4" s="4">
        <f>ROUNDDOWN(MOD($C4,D$3)/E$3,0)</f>
        <v>0</v>
      </c>
      <c r="F4" s="4">
        <f t="shared" ref="F4:L4" si="0">ROUNDDOWN(MOD($C4,E$3)/F$3,0)</f>
        <v>4</v>
      </c>
      <c r="G4" s="4">
        <f t="shared" si="0"/>
        <v>0</v>
      </c>
      <c r="H4" s="4">
        <f t="shared" si="0"/>
        <v>4</v>
      </c>
      <c r="I4" s="4">
        <f t="shared" si="0"/>
        <v>0</v>
      </c>
      <c r="J4" s="4">
        <f t="shared" si="0"/>
        <v>4</v>
      </c>
      <c r="K4" s="4">
        <f t="shared" si="0"/>
        <v>1</v>
      </c>
      <c r="L4" s="4">
        <f t="shared" si="0"/>
        <v>1</v>
      </c>
    </row>
    <row r="5" spans="2:13" x14ac:dyDescent="0.4">
      <c r="B5" s="1" t="s">
        <v>7</v>
      </c>
      <c r="C5" s="2">
        <v>258205</v>
      </c>
      <c r="D5" s="4">
        <f t="shared" ref="D5:D9" si="1">ROUNDDOWN(C5/$D$3,0)</f>
        <v>25</v>
      </c>
      <c r="E5" s="4">
        <f>ROUNDDOWN(MOD($C5,D$3)/E$3,0)</f>
        <v>1</v>
      </c>
      <c r="F5" s="4">
        <f t="shared" ref="E5:L9" si="2">ROUNDDOWN(MOD($C5,E$3)/F$3,0)</f>
        <v>3</v>
      </c>
      <c r="G5" s="4">
        <f t="shared" si="2"/>
        <v>0</v>
      </c>
      <c r="H5" s="4">
        <f>ROUNDDOWN(MOD($C5,G$3)/H$3,0)</f>
        <v>2</v>
      </c>
      <c r="I5" s="4">
        <f t="shared" si="2"/>
        <v>0</v>
      </c>
      <c r="J5" s="4">
        <f t="shared" si="2"/>
        <v>0</v>
      </c>
      <c r="K5" s="4">
        <f t="shared" si="2"/>
        <v>1</v>
      </c>
      <c r="L5" s="4">
        <f t="shared" si="2"/>
        <v>0</v>
      </c>
    </row>
    <row r="6" spans="2:13" x14ac:dyDescent="0.4">
      <c r="B6" s="1" t="s">
        <v>8</v>
      </c>
      <c r="C6" s="2">
        <v>84263</v>
      </c>
      <c r="D6" s="4">
        <f t="shared" si="1"/>
        <v>8</v>
      </c>
      <c r="E6" s="4">
        <f t="shared" si="2"/>
        <v>0</v>
      </c>
      <c r="F6" s="4">
        <f>ROUNDDOWN(MOD($C6,E$3)/F$3,0)</f>
        <v>4</v>
      </c>
      <c r="G6" s="4">
        <f t="shared" si="2"/>
        <v>0</v>
      </c>
      <c r="H6" s="4">
        <f t="shared" si="2"/>
        <v>2</v>
      </c>
      <c r="I6" s="4">
        <f t="shared" si="2"/>
        <v>1</v>
      </c>
      <c r="J6" s="4">
        <f t="shared" si="2"/>
        <v>1</v>
      </c>
      <c r="K6" s="4">
        <f t="shared" si="2"/>
        <v>0</v>
      </c>
      <c r="L6" s="4">
        <f t="shared" si="2"/>
        <v>3</v>
      </c>
    </row>
    <row r="7" spans="2:13" x14ac:dyDescent="0.4">
      <c r="B7" s="1" t="s">
        <v>9</v>
      </c>
      <c r="C7" s="2">
        <v>445969</v>
      </c>
      <c r="D7" s="4">
        <f t="shared" si="1"/>
        <v>44</v>
      </c>
      <c r="E7" s="4">
        <f t="shared" si="2"/>
        <v>1</v>
      </c>
      <c r="F7" s="4">
        <f t="shared" si="2"/>
        <v>0</v>
      </c>
      <c r="G7" s="4">
        <f t="shared" si="2"/>
        <v>1</v>
      </c>
      <c r="H7" s="4">
        <f t="shared" si="2"/>
        <v>4</v>
      </c>
      <c r="I7" s="4">
        <f t="shared" si="2"/>
        <v>1</v>
      </c>
      <c r="J7" s="4">
        <f t="shared" si="2"/>
        <v>1</v>
      </c>
      <c r="K7" s="4">
        <f t="shared" si="2"/>
        <v>1</v>
      </c>
      <c r="L7" s="4">
        <f t="shared" si="2"/>
        <v>4</v>
      </c>
    </row>
    <row r="8" spans="2:13" x14ac:dyDescent="0.4">
      <c r="B8" s="1" t="s">
        <v>10</v>
      </c>
      <c r="C8" s="2">
        <v>294523</v>
      </c>
      <c r="D8" s="4">
        <f t="shared" si="1"/>
        <v>29</v>
      </c>
      <c r="E8" s="4">
        <f t="shared" si="2"/>
        <v>0</v>
      </c>
      <c r="F8" s="4">
        <f t="shared" si="2"/>
        <v>4</v>
      </c>
      <c r="G8" s="4">
        <f t="shared" si="2"/>
        <v>1</v>
      </c>
      <c r="H8" s="4">
        <f t="shared" si="2"/>
        <v>0</v>
      </c>
      <c r="I8" s="4">
        <f t="shared" si="2"/>
        <v>0</v>
      </c>
      <c r="J8" s="4">
        <f t="shared" si="2"/>
        <v>2</v>
      </c>
      <c r="K8" s="4">
        <f t="shared" si="2"/>
        <v>0</v>
      </c>
      <c r="L8" s="4">
        <f t="shared" si="2"/>
        <v>3</v>
      </c>
    </row>
    <row r="9" spans="2:13" x14ac:dyDescent="0.4">
      <c r="B9" s="1" t="s">
        <v>11</v>
      </c>
      <c r="C9" s="2">
        <v>132143</v>
      </c>
      <c r="D9" s="4">
        <f t="shared" si="1"/>
        <v>13</v>
      </c>
      <c r="E9" s="4">
        <f t="shared" si="2"/>
        <v>0</v>
      </c>
      <c r="F9" s="4">
        <f t="shared" si="2"/>
        <v>2</v>
      </c>
      <c r="G9" s="4">
        <f t="shared" si="2"/>
        <v>0</v>
      </c>
      <c r="H9" s="4">
        <f t="shared" si="2"/>
        <v>1</v>
      </c>
      <c r="I9" s="4">
        <f t="shared" si="2"/>
        <v>0</v>
      </c>
      <c r="J9" s="4">
        <f t="shared" si="2"/>
        <v>4</v>
      </c>
      <c r="K9" s="4">
        <f t="shared" si="2"/>
        <v>0</v>
      </c>
      <c r="L9" s="4">
        <f t="shared" si="2"/>
        <v>3</v>
      </c>
    </row>
    <row r="10" spans="2:13" x14ac:dyDescent="0.4">
      <c r="C10" s="3" t="s">
        <v>1</v>
      </c>
      <c r="D10" s="4">
        <f>SUM(D4:D9)</f>
        <v>158</v>
      </c>
      <c r="E10" s="4">
        <f t="shared" ref="E10:L10" si="3">SUM(E4:E9)</f>
        <v>2</v>
      </c>
      <c r="F10" s="4">
        <f t="shared" si="3"/>
        <v>17</v>
      </c>
      <c r="G10" s="4">
        <f t="shared" si="3"/>
        <v>2</v>
      </c>
      <c r="H10" s="4">
        <f t="shared" si="3"/>
        <v>13</v>
      </c>
      <c r="I10" s="4">
        <f t="shared" si="3"/>
        <v>2</v>
      </c>
      <c r="J10" s="4">
        <f t="shared" si="3"/>
        <v>12</v>
      </c>
      <c r="K10" s="4">
        <f t="shared" si="3"/>
        <v>3</v>
      </c>
      <c r="L10" s="4">
        <f t="shared" si="3"/>
        <v>14</v>
      </c>
    </row>
    <row r="12" spans="2:13" x14ac:dyDescent="0.4">
      <c r="B12" s="3" t="s">
        <v>2</v>
      </c>
      <c r="C12" s="2">
        <f>SUM(C4:C9)</f>
        <v>1609549</v>
      </c>
      <c r="D12" s="2">
        <f>D3*D10</f>
        <v>1580000</v>
      </c>
      <c r="E12" s="2">
        <f>E3*E10</f>
        <v>10000</v>
      </c>
      <c r="F12" s="2">
        <f t="shared" ref="F12:L12" si="4">F3*F10</f>
        <v>17000</v>
      </c>
      <c r="G12" s="2">
        <f t="shared" si="4"/>
        <v>1000</v>
      </c>
      <c r="H12" s="2">
        <f t="shared" si="4"/>
        <v>1300</v>
      </c>
      <c r="I12" s="2">
        <f t="shared" si="4"/>
        <v>100</v>
      </c>
      <c r="J12" s="2">
        <f t="shared" si="4"/>
        <v>120</v>
      </c>
      <c r="K12" s="2">
        <f t="shared" si="4"/>
        <v>15</v>
      </c>
      <c r="L12" s="2">
        <f t="shared" si="4"/>
        <v>14</v>
      </c>
    </row>
    <row r="13" spans="2:13" x14ac:dyDescent="0.4">
      <c r="C13" s="8"/>
    </row>
    <row r="14" spans="2:13" x14ac:dyDescent="0.4">
      <c r="M14" t="s">
        <v>4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853A-98F3-440F-8D1D-3B934CC6F0D9}">
  <sheetPr>
    <pageSetUpPr fitToPage="1"/>
  </sheetPr>
  <dimension ref="B2:M14"/>
  <sheetViews>
    <sheetView tabSelected="1" zoomScale="190" zoomScaleNormal="190" workbookViewId="0"/>
  </sheetViews>
  <sheetFormatPr defaultRowHeight="18.75" x14ac:dyDescent="0.4"/>
  <cols>
    <col min="3" max="3" width="9.875" bestFit="1" customWidth="1"/>
    <col min="4" max="4" width="9.75" bestFit="1" customWidth="1"/>
    <col min="5" max="12" width="9.125" bestFit="1" customWidth="1"/>
  </cols>
  <sheetData>
    <row r="2" spans="2:13" x14ac:dyDescent="0.4">
      <c r="B2" t="s">
        <v>0</v>
      </c>
      <c r="K2" s="5"/>
      <c r="L2" s="5"/>
    </row>
    <row r="3" spans="2:13" x14ac:dyDescent="0.4">
      <c r="B3" s="6" t="s">
        <v>5</v>
      </c>
      <c r="C3" s="6" t="s">
        <v>3</v>
      </c>
      <c r="D3" s="7">
        <v>10000</v>
      </c>
      <c r="E3" s="7">
        <v>5000</v>
      </c>
      <c r="F3" s="7">
        <v>1000</v>
      </c>
      <c r="G3" s="7">
        <v>500</v>
      </c>
      <c r="H3" s="7">
        <v>100</v>
      </c>
      <c r="I3" s="7">
        <v>50</v>
      </c>
      <c r="J3" s="7">
        <v>10</v>
      </c>
      <c r="K3" s="7">
        <v>5</v>
      </c>
      <c r="L3" s="7">
        <v>1</v>
      </c>
    </row>
    <row r="4" spans="2:13" x14ac:dyDescent="0.4">
      <c r="B4" s="1" t="s">
        <v>6</v>
      </c>
      <c r="C4" s="2">
        <v>394446</v>
      </c>
      <c r="D4" s="4">
        <f>ROUNDDOWN(C4/$D$3,0)</f>
        <v>39</v>
      </c>
      <c r="E4" s="4">
        <f>ROUNDDOWN(MOD($C4,D$3)/E$3,0)</f>
        <v>0</v>
      </c>
      <c r="F4" s="4">
        <f t="shared" ref="E4:L9" si="0">ROUNDDOWN(MOD($C4,E$3)/F$3,0)</f>
        <v>4</v>
      </c>
      <c r="G4" s="4">
        <f t="shared" si="0"/>
        <v>0</v>
      </c>
      <c r="H4" s="4">
        <f t="shared" si="0"/>
        <v>4</v>
      </c>
      <c r="I4" s="4">
        <f t="shared" si="0"/>
        <v>0</v>
      </c>
      <c r="J4" s="4">
        <f t="shared" si="0"/>
        <v>4</v>
      </c>
      <c r="K4" s="4">
        <f t="shared" si="0"/>
        <v>1</v>
      </c>
      <c r="L4" s="4">
        <f t="shared" si="0"/>
        <v>1</v>
      </c>
    </row>
    <row r="5" spans="2:13" x14ac:dyDescent="0.4">
      <c r="B5" s="1" t="s">
        <v>7</v>
      </c>
      <c r="C5" s="2">
        <v>258205</v>
      </c>
      <c r="D5" s="4">
        <f t="shared" ref="D5:D9" si="1">ROUNDDOWN(C5/$D$3,0)</f>
        <v>25</v>
      </c>
      <c r="E5" s="4">
        <f>ROUNDDOWN(MOD($C5,D$3)/E$3,0)</f>
        <v>1</v>
      </c>
      <c r="F5" s="4">
        <f t="shared" si="0"/>
        <v>3</v>
      </c>
      <c r="G5" s="4">
        <f t="shared" si="0"/>
        <v>0</v>
      </c>
      <c r="H5" s="4">
        <f>ROUNDDOWN(MOD($C5,G$3)/H$3,0)</f>
        <v>2</v>
      </c>
      <c r="I5" s="4">
        <f t="shared" si="0"/>
        <v>0</v>
      </c>
      <c r="J5" s="4">
        <f t="shared" si="0"/>
        <v>0</v>
      </c>
      <c r="K5" s="4">
        <f t="shared" si="0"/>
        <v>1</v>
      </c>
      <c r="L5" s="4">
        <f t="shared" si="0"/>
        <v>0</v>
      </c>
    </row>
    <row r="6" spans="2:13" x14ac:dyDescent="0.4">
      <c r="B6" s="1" t="s">
        <v>8</v>
      </c>
      <c r="C6" s="2">
        <v>84263</v>
      </c>
      <c r="D6" s="4">
        <f t="shared" si="1"/>
        <v>8</v>
      </c>
      <c r="E6" s="4">
        <f t="shared" si="0"/>
        <v>0</v>
      </c>
      <c r="F6" s="4">
        <f>ROUNDDOWN(MOD($C6,E$3)/F$3,0)</f>
        <v>4</v>
      </c>
      <c r="G6" s="4">
        <f t="shared" si="0"/>
        <v>0</v>
      </c>
      <c r="H6" s="4">
        <f t="shared" si="0"/>
        <v>2</v>
      </c>
      <c r="I6" s="4">
        <f t="shared" si="0"/>
        <v>1</v>
      </c>
      <c r="J6" s="4">
        <f t="shared" si="0"/>
        <v>1</v>
      </c>
      <c r="K6" s="4">
        <f t="shared" si="0"/>
        <v>0</v>
      </c>
      <c r="L6" s="4">
        <f t="shared" si="0"/>
        <v>3</v>
      </c>
    </row>
    <row r="7" spans="2:13" x14ac:dyDescent="0.4">
      <c r="B7" s="1" t="s">
        <v>9</v>
      </c>
      <c r="C7" s="2">
        <v>445969</v>
      </c>
      <c r="D7" s="4">
        <f t="shared" si="1"/>
        <v>44</v>
      </c>
      <c r="E7" s="4">
        <f t="shared" si="0"/>
        <v>1</v>
      </c>
      <c r="F7" s="4">
        <f t="shared" si="0"/>
        <v>0</v>
      </c>
      <c r="G7" s="4">
        <f t="shared" si="0"/>
        <v>1</v>
      </c>
      <c r="H7" s="4">
        <f t="shared" si="0"/>
        <v>4</v>
      </c>
      <c r="I7" s="4">
        <f t="shared" si="0"/>
        <v>1</v>
      </c>
      <c r="J7" s="4">
        <f t="shared" si="0"/>
        <v>1</v>
      </c>
      <c r="K7" s="4">
        <f t="shared" si="0"/>
        <v>1</v>
      </c>
      <c r="L7" s="4">
        <f t="shared" si="0"/>
        <v>4</v>
      </c>
    </row>
    <row r="8" spans="2:13" x14ac:dyDescent="0.4">
      <c r="B8" s="1" t="s">
        <v>10</v>
      </c>
      <c r="C8" s="2">
        <v>294523</v>
      </c>
      <c r="D8" s="4">
        <f t="shared" si="1"/>
        <v>29</v>
      </c>
      <c r="E8" s="4">
        <f t="shared" si="0"/>
        <v>0</v>
      </c>
      <c r="F8" s="4">
        <f t="shared" si="0"/>
        <v>4</v>
      </c>
      <c r="G8" s="4">
        <f t="shared" si="0"/>
        <v>1</v>
      </c>
      <c r="H8" s="4">
        <f t="shared" si="0"/>
        <v>0</v>
      </c>
      <c r="I8" s="4">
        <f t="shared" si="0"/>
        <v>0</v>
      </c>
      <c r="J8" s="4">
        <f t="shared" si="0"/>
        <v>2</v>
      </c>
      <c r="K8" s="4">
        <f t="shared" si="0"/>
        <v>0</v>
      </c>
      <c r="L8" s="4">
        <f t="shared" si="0"/>
        <v>3</v>
      </c>
    </row>
    <row r="9" spans="2:13" x14ac:dyDescent="0.4">
      <c r="B9" s="1" t="s">
        <v>11</v>
      </c>
      <c r="C9" s="2">
        <v>132143</v>
      </c>
      <c r="D9" s="4">
        <f t="shared" si="1"/>
        <v>13</v>
      </c>
      <c r="E9" s="4">
        <f t="shared" si="0"/>
        <v>0</v>
      </c>
      <c r="F9" s="4">
        <f t="shared" si="0"/>
        <v>2</v>
      </c>
      <c r="G9" s="4">
        <f t="shared" si="0"/>
        <v>0</v>
      </c>
      <c r="H9" s="4">
        <f t="shared" si="0"/>
        <v>1</v>
      </c>
      <c r="I9" s="4">
        <f t="shared" si="0"/>
        <v>0</v>
      </c>
      <c r="J9" s="4">
        <f t="shared" si="0"/>
        <v>4</v>
      </c>
      <c r="K9" s="4">
        <f t="shared" si="0"/>
        <v>0</v>
      </c>
      <c r="L9" s="4">
        <f t="shared" si="0"/>
        <v>3</v>
      </c>
    </row>
    <row r="10" spans="2:13" x14ac:dyDescent="0.4">
      <c r="C10" s="3" t="s">
        <v>1</v>
      </c>
      <c r="D10" s="4">
        <f>SUM(D4:D9)</f>
        <v>158</v>
      </c>
      <c r="E10" s="4">
        <f t="shared" ref="E10:L10" si="2">SUM(E4:E9)</f>
        <v>2</v>
      </c>
      <c r="F10" s="4">
        <f t="shared" si="2"/>
        <v>17</v>
      </c>
      <c r="G10" s="4">
        <f t="shared" si="2"/>
        <v>2</v>
      </c>
      <c r="H10" s="4">
        <f t="shared" si="2"/>
        <v>13</v>
      </c>
      <c r="I10" s="4">
        <f t="shared" si="2"/>
        <v>2</v>
      </c>
      <c r="J10" s="4">
        <f t="shared" si="2"/>
        <v>12</v>
      </c>
      <c r="K10" s="4">
        <f t="shared" si="2"/>
        <v>3</v>
      </c>
      <c r="L10" s="4">
        <f t="shared" si="2"/>
        <v>14</v>
      </c>
    </row>
    <row r="12" spans="2:13" x14ac:dyDescent="0.4">
      <c r="B12" s="3" t="s">
        <v>2</v>
      </c>
      <c r="C12" s="2">
        <f>SUM(C4:C9)</f>
        <v>1609549</v>
      </c>
      <c r="D12" s="2">
        <f>D3*D10</f>
        <v>1580000</v>
      </c>
      <c r="E12" s="2">
        <f>E3*E10</f>
        <v>10000</v>
      </c>
      <c r="F12" s="2">
        <f t="shared" ref="F12:L12" si="3">F3*F10</f>
        <v>17000</v>
      </c>
      <c r="G12" s="2">
        <f t="shared" si="3"/>
        <v>1000</v>
      </c>
      <c r="H12" s="2">
        <f t="shared" si="3"/>
        <v>1300</v>
      </c>
      <c r="I12" s="2">
        <f t="shared" si="3"/>
        <v>100</v>
      </c>
      <c r="J12" s="2">
        <f t="shared" si="3"/>
        <v>120</v>
      </c>
      <c r="K12" s="2">
        <f t="shared" si="3"/>
        <v>15</v>
      </c>
      <c r="L12" s="2">
        <f t="shared" si="3"/>
        <v>14</v>
      </c>
    </row>
    <row r="13" spans="2:13" x14ac:dyDescent="0.4">
      <c r="C13" s="8"/>
    </row>
    <row r="14" spans="2:13" x14ac:dyDescent="0.4">
      <c r="M14" t="s">
        <v>4</v>
      </c>
    </row>
  </sheetData>
  <phoneticPr fontId="1"/>
  <conditionalFormatting sqref="C12">
    <cfRule type="cellIs" dxfId="5" priority="3" operator="notEqual">
      <formula>SUM($D$12:$L$12)</formula>
    </cfRule>
  </conditionalFormatting>
  <conditionalFormatting sqref="C4:C9">
    <cfRule type="cellIs" dxfId="4" priority="2" operator="notEqual">
      <formula>ROUNDDOWN(C4,0)</formula>
    </cfRule>
  </conditionalFormatting>
  <conditionalFormatting sqref="B4:C9">
    <cfRule type="cellIs" dxfId="3" priority="1" operator="equal">
      <formula>""</formula>
    </cfRule>
  </conditionalFormatting>
  <printOptions headings="1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提供データ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2022-06-12T08:04:00Z</cp:lastPrinted>
  <dcterms:created xsi:type="dcterms:W3CDTF">2022-05-25T05:29:09Z</dcterms:created>
  <dcterms:modified xsi:type="dcterms:W3CDTF">2022-06-27T10:24:31Z</dcterms:modified>
</cp:coreProperties>
</file>