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koson\Dropbox\ぽこそん教室\Excel編\Excel\HP用提供データ\"/>
    </mc:Choice>
  </mc:AlternateContent>
  <xr:revisionPtr revIDLastSave="0" documentId="13_ncr:1_{1C85EBA9-FAC3-442D-B8F9-F9C913FBCAF1}" xr6:coauthVersionLast="47" xr6:coauthVersionMax="47" xr10:uidLastSave="{00000000-0000-0000-0000-000000000000}"/>
  <bookViews>
    <workbookView xWindow="-120" yWindow="-120" windowWidth="29040" windowHeight="15840" xr2:uid="{4E7854ED-0009-4703-AC92-DF983651215A}"/>
  </bookViews>
  <sheets>
    <sheet name="提供データ" sheetId="1" r:id="rId1"/>
    <sheet name="解答" sheetId="2" r:id="rId2"/>
  </sheets>
  <definedNames>
    <definedName name="_xlnm._FilterDatabase" localSheetId="1" hidden="1">解答!$B$3:$G$9</definedName>
    <definedName name="_xlnm._FilterDatabase" localSheetId="0" hidden="1">提供データ!$B$3:$G$9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2" l="1"/>
  <c r="D15" i="2"/>
  <c r="D14" i="2"/>
  <c r="D13" i="2"/>
  <c r="D12" i="2"/>
  <c r="D11" i="2"/>
  <c r="D10" i="2"/>
  <c r="D9" i="2"/>
  <c r="D8" i="2"/>
  <c r="D7" i="2"/>
  <c r="D6" i="2"/>
  <c r="D5" i="2"/>
  <c r="H4" i="2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D4" i="2"/>
</calcChain>
</file>

<file path=xl/sharedStrings.xml><?xml version="1.0" encoding="utf-8"?>
<sst xmlns="http://schemas.openxmlformats.org/spreadsheetml/2006/main" count="52" uniqueCount="24">
  <si>
    <t>日付</t>
    <rPh sb="0" eb="2">
      <t>ヒヅケ</t>
    </rPh>
    <phoneticPr fontId="1"/>
  </si>
  <si>
    <t>科目</t>
    <rPh sb="0" eb="2">
      <t>カモク</t>
    </rPh>
    <phoneticPr fontId="1"/>
  </si>
  <si>
    <t>備考</t>
    <rPh sb="0" eb="2">
      <t>ビコウ</t>
    </rPh>
    <phoneticPr fontId="1"/>
  </si>
  <si>
    <t>コード</t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</si>
  <si>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</si>
  <si>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</si>
  <si>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残高</t>
    <rPh sb="0" eb="2">
      <t>ザンダカ</t>
    </rPh>
    <phoneticPr fontId="1"/>
  </si>
  <si>
    <t>会費</t>
    <rPh sb="0" eb="2">
      <t>カイヒ</t>
    </rPh>
    <phoneticPr fontId="1"/>
  </si>
  <si>
    <t>補助金</t>
    <rPh sb="0" eb="3">
      <t>ホジョキン</t>
    </rPh>
    <phoneticPr fontId="1"/>
  </si>
  <si>
    <t>受取利息</t>
    <rPh sb="0" eb="4">
      <t>ウケトリリソク</t>
    </rPh>
    <phoneticPr fontId="1"/>
  </si>
  <si>
    <t>役員手当</t>
    <rPh sb="0" eb="4">
      <t>ヤクインテアテ</t>
    </rPh>
    <phoneticPr fontId="1"/>
  </si>
  <si>
    <t>光熱費</t>
    <rPh sb="0" eb="3">
      <t>コウネツヒ</t>
    </rPh>
    <phoneticPr fontId="1"/>
  </si>
  <si>
    <t>旅費交通費</t>
    <rPh sb="0" eb="5">
      <t>リョヒコウツウヒ</t>
    </rPh>
    <phoneticPr fontId="1"/>
  </si>
  <si>
    <t>会議費</t>
    <rPh sb="0" eb="3">
      <t>カイギヒ</t>
    </rPh>
    <phoneticPr fontId="1"/>
  </si>
  <si>
    <t>寄付金</t>
    <rPh sb="0" eb="3">
      <t>キフキン</t>
    </rPh>
    <phoneticPr fontId="1"/>
  </si>
  <si>
    <t>助成金</t>
    <rPh sb="0" eb="3">
      <t>ジョセイキン</t>
    </rPh>
    <phoneticPr fontId="1"/>
  </si>
  <si>
    <t>雑収入</t>
    <rPh sb="0" eb="3">
      <t>ザツシュウニュウ</t>
    </rPh>
    <phoneticPr fontId="1"/>
  </si>
  <si>
    <t>慶弔</t>
    <rPh sb="0" eb="2">
      <t>ケイチョウ</t>
    </rPh>
    <phoneticPr fontId="1"/>
  </si>
  <si>
    <t>繰越金</t>
    <rPh sb="0" eb="3">
      <t>クリコシキン</t>
    </rPh>
    <phoneticPr fontId="1"/>
  </si>
  <si>
    <t>お茶菓子</t>
    <rPh sb="1" eb="4">
      <t>チャガシ</t>
    </rPh>
    <phoneticPr fontId="1"/>
  </si>
  <si>
    <t>ぽこそん村自治会出納帳</t>
    <rPh sb="4" eb="5">
      <t>ムラ</t>
    </rPh>
    <rPh sb="5" eb="8">
      <t>ジチカイ</t>
    </rPh>
    <rPh sb="8" eb="11">
      <t>スイトウチョウ</t>
    </rPh>
    <phoneticPr fontId="1"/>
  </si>
  <si>
    <t>前年度繰越</t>
    <rPh sb="0" eb="5">
      <t>ゼンネンドクリコシ</t>
    </rPh>
    <phoneticPr fontId="1"/>
  </si>
  <si>
    <t>20人分×3,000円</t>
    <rPh sb="2" eb="4">
      <t>ニンブン</t>
    </rPh>
    <rPh sb="6" eb="11">
      <t>000エン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</si>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</sst>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56" fontId="0" fillId="0" borderId="1" xfId="0" applyNumberForma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18F42-4A7D-40C0-9544-92629BBACDA2}">
  <sheetPr>
    <pageSetUpPr fitToPage="1"/>
  </sheetPr>
  <dimension ref="B2:L17"/>
  <sheetViews>
    <sheetView tabSelected="1" zoomScale="145" zoomScaleNormal="145" workbookViewId="0"/>
  </sheetViews>
  <sheetFormatPr defaultRowHeight="18.75" x14ac:dyDescent="0.4"/>
  <cols>
    <col min="5" max="5" width="21.375" bestFit="1" customWidth="1"/>
    <col min="11" max="11" width="11" bestFit="1" customWidth="1"/>
  </cols>
  <sheetData>
    <row r="2" spans="2:11" ht="19.5" thickBot="1" x14ac:dyDescent="0.45">
      <c r="B2" t="s">
        <v>20</v>
      </c>
    </row>
    <row r="3" spans="2:11" ht="19.5" thickBot="1" x14ac:dyDescent="0.45">
      <c r="B3" s="13" t="s">
        <v>0</v>
      </c>
      <c r="C3" s="13" t="s">
        <v>3</v>
      </c>
      <c r="D3" s="13" t="s">
        <v>1</v>
      </c>
      <c r="E3" s="13" t="s">
        <v>2</v>
      </c>
      <c r="F3" s="13" t="s">
        <v>4</v>
      </c>
      <c r="G3" s="13" t="s">
        <v>5</v>
      </c>
      <c r="H3" s="13" t="s">
        <v>6</v>
      </c>
      <c r="J3" s="2" t="s">
        <v>3</v>
      </c>
      <c r="K3" s="3" t="s">
        <v>1</v>
      </c>
    </row>
    <row r="4" spans="2:11" x14ac:dyDescent="0.4">
      <c r="B4" s="12">
        <v>44652</v>
      </c>
      <c r="C4" s="1">
        <v>10</v>
      </c>
      <c r="D4" s="1"/>
      <c r="E4" s="1" t="s">
        <v>21</v>
      </c>
      <c r="F4" s="14">
        <v>263420</v>
      </c>
      <c r="G4" s="14"/>
      <c r="H4" s="14"/>
      <c r="J4" s="10">
        <v>10</v>
      </c>
      <c r="K4" s="11" t="s">
        <v>18</v>
      </c>
    </row>
    <row r="5" spans="2:11" x14ac:dyDescent="0.4">
      <c r="B5" s="12">
        <v>44656</v>
      </c>
      <c r="C5" s="1">
        <v>11</v>
      </c>
      <c r="D5" s="1"/>
      <c r="E5" s="1" t="s">
        <v>22</v>
      </c>
      <c r="F5" s="14">
        <v>60000</v>
      </c>
      <c r="G5" s="14"/>
      <c r="H5" s="14"/>
      <c r="J5" s="8">
        <v>11</v>
      </c>
      <c r="K5" s="4" t="s">
        <v>7</v>
      </c>
    </row>
    <row r="6" spans="2:11" x14ac:dyDescent="0.4">
      <c r="B6" s="12">
        <v>44659</v>
      </c>
      <c r="C6" s="1">
        <v>19</v>
      </c>
      <c r="D6" s="1"/>
      <c r="E6" s="1"/>
      <c r="F6" s="14"/>
      <c r="G6" s="14">
        <v>6450</v>
      </c>
      <c r="H6" s="14"/>
      <c r="J6" s="8">
        <v>12</v>
      </c>
      <c r="K6" s="4" t="s">
        <v>8</v>
      </c>
    </row>
    <row r="7" spans="2:11" x14ac:dyDescent="0.4">
      <c r="B7" s="12">
        <v>44661</v>
      </c>
      <c r="C7" s="1">
        <v>18</v>
      </c>
      <c r="D7" s="1"/>
      <c r="E7" s="1"/>
      <c r="F7" s="14"/>
      <c r="G7" s="14">
        <v>6820</v>
      </c>
      <c r="H7" s="14"/>
      <c r="J7" s="8">
        <v>13</v>
      </c>
      <c r="K7" s="4" t="s">
        <v>9</v>
      </c>
    </row>
    <row r="8" spans="2:11" ht="19.5" thickBot="1" x14ac:dyDescent="0.45">
      <c r="B8" s="12">
        <v>44666</v>
      </c>
      <c r="C8" s="1">
        <v>19</v>
      </c>
      <c r="D8" s="1"/>
      <c r="E8" s="1"/>
      <c r="F8" s="14"/>
      <c r="G8" s="14">
        <v>3450</v>
      </c>
      <c r="H8" s="14"/>
      <c r="J8" s="9">
        <v>14</v>
      </c>
      <c r="K8" s="5" t="s">
        <v>16</v>
      </c>
    </row>
    <row r="9" spans="2:11" x14ac:dyDescent="0.4">
      <c r="B9" s="12">
        <v>44667</v>
      </c>
      <c r="C9" s="1">
        <v>18</v>
      </c>
      <c r="D9" s="1"/>
      <c r="E9" s="1"/>
      <c r="F9" s="14"/>
      <c r="G9" s="14">
        <v>3600</v>
      </c>
      <c r="H9" s="14"/>
      <c r="J9" s="7">
        <v>15</v>
      </c>
      <c r="K9" s="6" t="s">
        <v>10</v>
      </c>
    </row>
    <row r="10" spans="2:11" x14ac:dyDescent="0.4">
      <c r="B10" s="12">
        <v>44669</v>
      </c>
      <c r="C10" s="1">
        <v>14</v>
      </c>
      <c r="D10" s="1"/>
      <c r="E10" s="1"/>
      <c r="F10" s="14">
        <v>2800</v>
      </c>
      <c r="G10" s="14"/>
      <c r="H10" s="14"/>
      <c r="J10" s="8">
        <v>16</v>
      </c>
      <c r="K10" s="4" t="s">
        <v>11</v>
      </c>
    </row>
    <row r="11" spans="2:11" x14ac:dyDescent="0.4">
      <c r="B11" s="12">
        <v>44673</v>
      </c>
      <c r="C11" s="1">
        <v>18</v>
      </c>
      <c r="D11" s="1"/>
      <c r="E11" s="1"/>
      <c r="F11" s="14"/>
      <c r="G11" s="14">
        <v>5920</v>
      </c>
      <c r="H11" s="14"/>
      <c r="J11" s="8">
        <v>17</v>
      </c>
      <c r="K11" s="4" t="s">
        <v>12</v>
      </c>
    </row>
    <row r="12" spans="2:11" x14ac:dyDescent="0.4">
      <c r="B12" s="12">
        <v>44676</v>
      </c>
      <c r="C12" s="1">
        <v>16</v>
      </c>
      <c r="D12" s="1"/>
      <c r="E12" s="1"/>
      <c r="F12" s="14"/>
      <c r="G12" s="14">
        <v>1850</v>
      </c>
      <c r="H12" s="14"/>
      <c r="J12" s="8">
        <v>18</v>
      </c>
      <c r="K12" s="4" t="s">
        <v>13</v>
      </c>
    </row>
    <row r="13" spans="2:11" x14ac:dyDescent="0.4">
      <c r="B13" s="12"/>
      <c r="C13" s="1"/>
      <c r="D13" s="1"/>
      <c r="E13" s="1"/>
      <c r="F13" s="14"/>
      <c r="G13" s="14"/>
      <c r="H13" s="14"/>
      <c r="J13" s="8">
        <v>19</v>
      </c>
      <c r="K13" s="4" t="s">
        <v>19</v>
      </c>
    </row>
    <row r="14" spans="2:11" x14ac:dyDescent="0.4">
      <c r="B14" s="12"/>
      <c r="C14" s="1"/>
      <c r="D14" s="1"/>
      <c r="E14" s="1"/>
      <c r="F14" s="14"/>
      <c r="G14" s="14"/>
      <c r="H14" s="14"/>
      <c r="J14" s="8">
        <v>20</v>
      </c>
      <c r="K14" s="4" t="s">
        <v>17</v>
      </c>
    </row>
    <row r="15" spans="2:11" x14ac:dyDescent="0.4">
      <c r="B15" s="12"/>
      <c r="C15" s="1"/>
      <c r="D15" s="1"/>
      <c r="E15" s="1"/>
      <c r="F15" s="14"/>
      <c r="G15" s="14"/>
      <c r="H15" s="14"/>
      <c r="J15" s="8">
        <v>21</v>
      </c>
      <c r="K15" s="4" t="s">
        <v>14</v>
      </c>
    </row>
    <row r="16" spans="2:11" ht="19.5" thickBot="1" x14ac:dyDescent="0.45">
      <c r="B16" s="12"/>
      <c r="C16" s="1"/>
      <c r="D16" s="1"/>
      <c r="E16" s="1"/>
      <c r="F16" s="14"/>
      <c r="G16" s="14"/>
      <c r="H16" s="14"/>
      <c r="J16" s="9">
        <v>22</v>
      </c>
      <c r="K16" s="5" t="s">
        <v>15</v>
      </c>
    </row>
    <row r="17" spans="12:12" x14ac:dyDescent="0.4">
      <c r="L17" t="s">
        <v>23</v>
      </c>
    </row>
  </sheetData>
  <sortState xmlns:xlrd2="http://schemas.microsoft.com/office/spreadsheetml/2017/richdata2" ref="B5:H12">
    <sortCondition ref="B5:B12"/>
  </sortState>
  <phoneticPr fontId="1"/>
  <printOptions headings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C4B94-F7E1-4E23-B6DA-BD0DF6F8C9DB}">
  <sheetPr>
    <pageSetUpPr fitToPage="1"/>
  </sheetPr>
  <dimension ref="B2:L17"/>
  <sheetViews>
    <sheetView zoomScale="145" zoomScaleNormal="145" workbookViewId="0"/>
  </sheetViews>
  <sheetFormatPr defaultRowHeight="18.75" x14ac:dyDescent="0.4"/>
  <cols>
    <col min="5" max="5" width="21.375" bestFit="1" customWidth="1"/>
    <col min="11" max="11" width="11" bestFit="1" customWidth="1"/>
  </cols>
  <sheetData>
    <row r="2" spans="2:11" ht="19.5" thickBot="1" x14ac:dyDescent="0.45">
      <c r="B2" t="s">
        <v>20</v>
      </c>
    </row>
    <row r="3" spans="2:11" ht="19.5" thickBot="1" x14ac:dyDescent="0.45">
      <c r="B3" s="13" t="s">
        <v>0</v>
      </c>
      <c r="C3" s="13" t="s">
        <v>3</v>
      </c>
      <c r="D3" s="13" t="s">
        <v>1</v>
      </c>
      <c r="E3" s="13" t="s">
        <v>2</v>
      </c>
      <c r="F3" s="13" t="s">
        <v>4</v>
      </c>
      <c r="G3" s="13" t="s">
        <v>5</v>
      </c>
      <c r="H3" s="13" t="s">
        <v>6</v>
      </c>
      <c r="J3" s="2" t="s">
        <v>3</v>
      </c>
      <c r="K3" s="3" t="s">
        <v>1</v>
      </c>
    </row>
    <row r="4" spans="2:11" x14ac:dyDescent="0.4">
      <c r="B4" s="12">
        <v>44652</v>
      </c>
      <c r="C4" s="1">
        <v>10</v>
      </c>
      <c r="D4" s="1" t="str">
        <f t="shared" ref="D4:D16" si="0">IF(C4="","",VLOOKUP(C4,$J$4:$K$16,2,FALSE))</f>
        <v>繰越金</v>
      </c>
      <c r="E4" s="1" t="s">
        <v>21</v>
      </c>
      <c r="F4" s="14">
        <v>263420</v>
      </c>
      <c r="G4" s="14"/>
      <c r="H4" s="14">
        <f>F4</f>
        <v>263420</v>
      </c>
      <c r="J4" s="10">
        <v>10</v>
      </c>
      <c r="K4" s="11" t="s">
        <v>18</v>
      </c>
    </row>
    <row r="5" spans="2:11" x14ac:dyDescent="0.4">
      <c r="B5" s="12">
        <v>44656</v>
      </c>
      <c r="C5" s="1">
        <v>11</v>
      </c>
      <c r="D5" s="1" t="str">
        <f t="shared" si="0"/>
        <v>会費</v>
      </c>
      <c r="E5" s="1" t="s">
        <v>22</v>
      </c>
      <c r="F5" s="14">
        <v>60000</v>
      </c>
      <c r="G5" s="14"/>
      <c r="H5" s="14">
        <f t="shared" ref="H5:H16" si="1">H4+(F5-G5)</f>
        <v>323420</v>
      </c>
      <c r="J5" s="8">
        <v>11</v>
      </c>
      <c r="K5" s="4" t="s">
        <v>7</v>
      </c>
    </row>
    <row r="6" spans="2:11" x14ac:dyDescent="0.4">
      <c r="B6" s="12">
        <v>44659</v>
      </c>
      <c r="C6" s="1">
        <v>19</v>
      </c>
      <c r="D6" s="1" t="str">
        <f t="shared" si="0"/>
        <v>お茶菓子</v>
      </c>
      <c r="E6" s="1"/>
      <c r="F6" s="14"/>
      <c r="G6" s="14">
        <v>6450</v>
      </c>
      <c r="H6" s="14">
        <f t="shared" si="1"/>
        <v>316970</v>
      </c>
      <c r="J6" s="8">
        <v>12</v>
      </c>
      <c r="K6" s="4" t="s">
        <v>8</v>
      </c>
    </row>
    <row r="7" spans="2:11" x14ac:dyDescent="0.4">
      <c r="B7" s="12">
        <v>44661</v>
      </c>
      <c r="C7" s="1">
        <v>18</v>
      </c>
      <c r="D7" s="1" t="str">
        <f t="shared" si="0"/>
        <v>会議費</v>
      </c>
      <c r="E7" s="1"/>
      <c r="F7" s="14"/>
      <c r="G7" s="14">
        <v>6820</v>
      </c>
      <c r="H7" s="14">
        <f t="shared" si="1"/>
        <v>310150</v>
      </c>
      <c r="J7" s="8">
        <v>13</v>
      </c>
      <c r="K7" s="4" t="s">
        <v>9</v>
      </c>
    </row>
    <row r="8" spans="2:11" ht="19.5" thickBot="1" x14ac:dyDescent="0.45">
      <c r="B8" s="12">
        <v>44666</v>
      </c>
      <c r="C8" s="1">
        <v>19</v>
      </c>
      <c r="D8" s="1" t="str">
        <f t="shared" si="0"/>
        <v>お茶菓子</v>
      </c>
      <c r="E8" s="1"/>
      <c r="F8" s="14"/>
      <c r="G8" s="14">
        <v>3450</v>
      </c>
      <c r="H8" s="14">
        <f t="shared" si="1"/>
        <v>306700</v>
      </c>
      <c r="J8" s="9">
        <v>14</v>
      </c>
      <c r="K8" s="5" t="s">
        <v>16</v>
      </c>
    </row>
    <row r="9" spans="2:11" x14ac:dyDescent="0.4">
      <c r="B9" s="12">
        <v>44667</v>
      </c>
      <c r="C9" s="1">
        <v>18</v>
      </c>
      <c r="D9" s="1" t="str">
        <f t="shared" si="0"/>
        <v>会議費</v>
      </c>
      <c r="E9" s="1"/>
      <c r="F9" s="14"/>
      <c r="G9" s="14">
        <v>3600</v>
      </c>
      <c r="H9" s="14">
        <f t="shared" si="1"/>
        <v>303100</v>
      </c>
      <c r="J9" s="7">
        <v>15</v>
      </c>
      <c r="K9" s="6" t="s">
        <v>10</v>
      </c>
    </row>
    <row r="10" spans="2:11" x14ac:dyDescent="0.4">
      <c r="B10" s="12">
        <v>44669</v>
      </c>
      <c r="C10" s="1">
        <v>14</v>
      </c>
      <c r="D10" s="1" t="str">
        <f t="shared" si="0"/>
        <v>雑収入</v>
      </c>
      <c r="E10" s="1"/>
      <c r="F10" s="14">
        <v>2800</v>
      </c>
      <c r="G10" s="14"/>
      <c r="H10" s="14">
        <f t="shared" si="1"/>
        <v>305900</v>
      </c>
      <c r="J10" s="8">
        <v>16</v>
      </c>
      <c r="K10" s="4" t="s">
        <v>11</v>
      </c>
    </row>
    <row r="11" spans="2:11" x14ac:dyDescent="0.4">
      <c r="B11" s="12">
        <v>44673</v>
      </c>
      <c r="C11" s="1">
        <v>18</v>
      </c>
      <c r="D11" s="1" t="str">
        <f t="shared" si="0"/>
        <v>会議費</v>
      </c>
      <c r="E11" s="1"/>
      <c r="F11" s="14"/>
      <c r="G11" s="14">
        <v>5920</v>
      </c>
      <c r="H11" s="14">
        <f t="shared" si="1"/>
        <v>299980</v>
      </c>
      <c r="J11" s="8">
        <v>17</v>
      </c>
      <c r="K11" s="4" t="s">
        <v>12</v>
      </c>
    </row>
    <row r="12" spans="2:11" x14ac:dyDescent="0.4">
      <c r="B12" s="12">
        <v>44676</v>
      </c>
      <c r="C12" s="1">
        <v>16</v>
      </c>
      <c r="D12" s="1" t="str">
        <f t="shared" si="0"/>
        <v>光熱費</v>
      </c>
      <c r="E12" s="1"/>
      <c r="F12" s="14"/>
      <c r="G12" s="14">
        <v>1850</v>
      </c>
      <c r="H12" s="14">
        <f t="shared" si="1"/>
        <v>298130</v>
      </c>
      <c r="J12" s="8">
        <v>18</v>
      </c>
      <c r="K12" s="4" t="s">
        <v>13</v>
      </c>
    </row>
    <row r="13" spans="2:11" x14ac:dyDescent="0.4">
      <c r="B13" s="12"/>
      <c r="C13" s="1"/>
      <c r="D13" s="1" t="str">
        <f t="shared" si="0"/>
        <v/>
      </c>
      <c r="E13" s="1"/>
      <c r="F13" s="14"/>
      <c r="G13" s="14"/>
      <c r="H13" s="14">
        <f t="shared" si="1"/>
        <v>298130</v>
      </c>
      <c r="J13" s="8">
        <v>19</v>
      </c>
      <c r="K13" s="4" t="s">
        <v>19</v>
      </c>
    </row>
    <row r="14" spans="2:11" x14ac:dyDescent="0.4">
      <c r="B14" s="12"/>
      <c r="C14" s="1"/>
      <c r="D14" s="1" t="str">
        <f t="shared" si="0"/>
        <v/>
      </c>
      <c r="E14" s="1"/>
      <c r="F14" s="14"/>
      <c r="G14" s="14"/>
      <c r="H14" s="14">
        <f t="shared" si="1"/>
        <v>298130</v>
      </c>
      <c r="J14" s="8">
        <v>20</v>
      </c>
      <c r="K14" s="4" t="s">
        <v>17</v>
      </c>
    </row>
    <row r="15" spans="2:11" x14ac:dyDescent="0.4">
      <c r="B15" s="12"/>
      <c r="C15" s="1"/>
      <c r="D15" s="1" t="str">
        <f t="shared" si="0"/>
        <v/>
      </c>
      <c r="E15" s="1"/>
      <c r="F15" s="14"/>
      <c r="G15" s="14"/>
      <c r="H15" s="14">
        <f t="shared" si="1"/>
        <v>298130</v>
      </c>
      <c r="J15" s="8">
        <v>21</v>
      </c>
      <c r="K15" s="4" t="s">
        <v>14</v>
      </c>
    </row>
    <row r="16" spans="2:11" ht="19.5" thickBot="1" x14ac:dyDescent="0.45">
      <c r="B16" s="12"/>
      <c r="C16" s="1"/>
      <c r="D16" s="1" t="str">
        <f t="shared" si="0"/>
        <v/>
      </c>
      <c r="E16" s="1"/>
      <c r="F16" s="14"/>
      <c r="G16" s="14"/>
      <c r="H16" s="14">
        <f t="shared" si="1"/>
        <v>298130</v>
      </c>
      <c r="J16" s="9">
        <v>22</v>
      </c>
      <c r="K16" s="5" t="s">
        <v>15</v>
      </c>
    </row>
    <row r="17" spans="12:12" x14ac:dyDescent="0.4">
      <c r="L17" t="s">
        <v>23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提供データ</vt:lpstr>
      <vt:lpstr>解答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pokoson教室</dc:creator>
  <cp:lastModifiedBy>pokoson教室</cp:lastModifiedBy>
  <cp:lastPrinted>2022-06-03T10:23:53Z</cp:lastPrinted>
  <dcterms:created xsi:type="dcterms:W3CDTF">2022-05-25T06:23:44Z</dcterms:created>
  <dcterms:modified xsi:type="dcterms:W3CDTF">2022-06-27T09:53:49Z</dcterms:modified>
</cp:coreProperties>
</file>