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13_ncr:1_{F670BC49-A28F-4C59-A08A-4FA41617769C}" xr6:coauthVersionLast="47" xr6:coauthVersionMax="47" xr10:uidLastSave="{00000000-0000-0000-0000-000000000000}"/>
  <bookViews>
    <workbookView xWindow="-120" yWindow="-120" windowWidth="29040" windowHeight="15840" xr2:uid="{7BD1B3AB-CF7F-41FF-8320-F9CAC52882B8}"/>
  </bookViews>
  <sheets>
    <sheet name="提供データ" sheetId="2" r:id="rId1"/>
    <sheet name="解答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3" l="1"/>
  <c r="E11" i="3"/>
  <c r="G11" i="3" s="1"/>
  <c r="D11" i="3"/>
  <c r="E10" i="3"/>
  <c r="G10" i="3" s="1"/>
  <c r="D10" i="3"/>
  <c r="E9" i="3"/>
  <c r="G9" i="3" s="1"/>
  <c r="D9" i="3"/>
  <c r="E8" i="3"/>
  <c r="G8" i="3" s="1"/>
  <c r="D8" i="3"/>
  <c r="E7" i="3"/>
  <c r="G7" i="3" s="1"/>
  <c r="D7" i="3"/>
  <c r="E6" i="3"/>
  <c r="G6" i="3" s="1"/>
  <c r="D6" i="3"/>
  <c r="G5" i="3"/>
  <c r="E5" i="3"/>
  <c r="D5" i="3"/>
  <c r="G4" i="3"/>
  <c r="E4" i="3"/>
  <c r="D4" i="3"/>
  <c r="G12" i="3" l="1"/>
</calcChain>
</file>

<file path=xl/sharedStrings.xml><?xml version="1.0" encoding="utf-8"?>
<sst xmlns="http://schemas.openxmlformats.org/spreadsheetml/2006/main" count="38" uniqueCount="16">
  <si>
    <t>品番</t>
    <rPh sb="0" eb="2">
      <t>ヒンバン</t>
    </rPh>
    <phoneticPr fontId="1"/>
  </si>
  <si>
    <t>品名</t>
    <rPh sb="0" eb="2">
      <t>ヒンメイ</t>
    </rPh>
    <phoneticPr fontId="1"/>
  </si>
  <si>
    <t>単価</t>
    <rPh sb="0" eb="2">
      <t>タンカ</t>
    </rPh>
    <phoneticPr fontId="1"/>
  </si>
  <si>
    <t>日付</t>
    <rPh sb="0" eb="2">
      <t>ヒヅケ</t>
    </rPh>
    <phoneticPr fontId="1"/>
  </si>
  <si>
    <t>数量</t>
    <rPh sb="0" eb="2">
      <t>スウリョウ</t>
    </rPh>
    <phoneticPr fontId="1"/>
  </si>
  <si>
    <t>唐揚げ</t>
    <rPh sb="0" eb="2">
      <t>カラア</t>
    </rPh>
    <phoneticPr fontId="1"/>
  </si>
  <si>
    <t>カレー</t>
    <phoneticPr fontId="1"/>
  </si>
  <si>
    <t>焼きそば</t>
    <rPh sb="0" eb="1">
      <t>ヤ</t>
    </rPh>
    <phoneticPr fontId="1"/>
  </si>
  <si>
    <t>幕ノ内</t>
    <rPh sb="0" eb="1">
      <t>マク</t>
    </rPh>
    <rPh sb="2" eb="3">
      <t>ウチ</t>
    </rPh>
    <phoneticPr fontId="1"/>
  </si>
  <si>
    <t>のり弁</t>
    <rPh sb="2" eb="3">
      <t>ベン</t>
    </rPh>
    <phoneticPr fontId="1"/>
  </si>
  <si>
    <t>牛丼</t>
    <rPh sb="0" eb="2">
      <t>ギュウドン</t>
    </rPh>
    <phoneticPr fontId="1"/>
  </si>
  <si>
    <t>合計</t>
    <rPh sb="0" eb="2">
      <t>ゴウケイ</t>
    </rPh>
    <phoneticPr fontId="1"/>
  </si>
  <si>
    <t>弁当販売数一覧(３個以上購入で合計の１の位(１円部分)切り捨て)</t>
    <rPh sb="0" eb="7">
      <t>ベントウハンバイスウイチラン</t>
    </rPh>
    <rPh sb="9" eb="14">
      <t>コイジョウコウニュウ</t>
    </rPh>
    <rPh sb="15" eb="17">
      <t>ゴウケイ</t>
    </rPh>
    <rPh sb="20" eb="21">
      <t>クライ</t>
    </rPh>
    <rPh sb="23" eb="26">
      <t>エンブブン</t>
    </rPh>
    <rPh sb="27" eb="28">
      <t>キ</t>
    </rPh>
    <rPh sb="29" eb="30">
      <t>ス</t>
    </rPh>
    <phoneticPr fontId="1"/>
  </si>
  <si>
    <t>弁当一覧</t>
    <rPh sb="0" eb="4">
      <t>ベントウイチラン</t>
    </rPh>
    <phoneticPr fontId="1"/>
  </si>
  <si>
    <t>計</t>
    <rPh sb="0" eb="1">
      <t>ケイ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</si>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</sst>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0" fillId="0" borderId="1" xfId="0" applyBorder="1">
      <alignment vertical="center"/>
    </xf>
    <xf numFmtId="5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681D0-550C-423F-B09F-C18A55BB768F}">
  <sheetPr>
    <pageSetUpPr fitToPage="1"/>
  </sheetPr>
  <dimension ref="B2:L14"/>
  <sheetViews>
    <sheetView tabSelected="1" zoomScale="160" zoomScaleNormal="160" workbookViewId="0"/>
  </sheetViews>
  <sheetFormatPr defaultRowHeight="18.75" x14ac:dyDescent="0.4"/>
  <sheetData>
    <row r="2" spans="2:12" x14ac:dyDescent="0.4">
      <c r="B2" t="s">
        <v>12</v>
      </c>
      <c r="I2" t="s">
        <v>13</v>
      </c>
    </row>
    <row r="3" spans="2:12" x14ac:dyDescent="0.4">
      <c r="B3" s="4" t="s">
        <v>3</v>
      </c>
      <c r="C3" s="4" t="s">
        <v>0</v>
      </c>
      <c r="D3" s="4" t="s">
        <v>1</v>
      </c>
      <c r="E3" s="4" t="s">
        <v>2</v>
      </c>
      <c r="F3" s="4" t="s">
        <v>4</v>
      </c>
      <c r="G3" s="4" t="s">
        <v>11</v>
      </c>
      <c r="I3" s="4" t="s">
        <v>0</v>
      </c>
      <c r="J3" s="4" t="s">
        <v>1</v>
      </c>
      <c r="K3" s="4" t="s">
        <v>2</v>
      </c>
    </row>
    <row r="4" spans="2:12" x14ac:dyDescent="0.4">
      <c r="B4" s="3">
        <v>44682</v>
      </c>
      <c r="C4" s="2">
        <v>101</v>
      </c>
      <c r="D4" s="2"/>
      <c r="E4" s="2"/>
      <c r="F4" s="2">
        <v>7</v>
      </c>
      <c r="G4" s="2"/>
      <c r="I4" s="2">
        <v>100</v>
      </c>
      <c r="J4" s="2" t="s">
        <v>5</v>
      </c>
      <c r="K4" s="2">
        <v>481</v>
      </c>
    </row>
    <row r="5" spans="2:12" x14ac:dyDescent="0.4">
      <c r="B5" s="3">
        <v>44689</v>
      </c>
      <c r="C5" s="2">
        <v>104</v>
      </c>
      <c r="D5" s="2"/>
      <c r="E5" s="2"/>
      <c r="F5" s="2">
        <v>2</v>
      </c>
      <c r="G5" s="2"/>
      <c r="I5" s="2">
        <v>101</v>
      </c>
      <c r="J5" s="2" t="s">
        <v>6</v>
      </c>
      <c r="K5" s="2">
        <v>462</v>
      </c>
    </row>
    <row r="6" spans="2:12" x14ac:dyDescent="0.4">
      <c r="B6" s="3">
        <v>44691</v>
      </c>
      <c r="C6" s="2">
        <v>103</v>
      </c>
      <c r="D6" s="2"/>
      <c r="E6" s="2"/>
      <c r="F6" s="2">
        <v>9</v>
      </c>
      <c r="G6" s="2"/>
      <c r="I6" s="2">
        <v>102</v>
      </c>
      <c r="J6" s="2" t="s">
        <v>7</v>
      </c>
      <c r="K6" s="2">
        <v>452</v>
      </c>
    </row>
    <row r="7" spans="2:12" x14ac:dyDescent="0.4">
      <c r="B7" s="3">
        <v>44701</v>
      </c>
      <c r="C7" s="2">
        <v>102</v>
      </c>
      <c r="D7" s="2"/>
      <c r="E7" s="2"/>
      <c r="F7" s="2">
        <v>1</v>
      </c>
      <c r="G7" s="2"/>
      <c r="I7" s="2">
        <v>103</v>
      </c>
      <c r="J7" s="2" t="s">
        <v>8</v>
      </c>
      <c r="K7" s="2">
        <v>528</v>
      </c>
    </row>
    <row r="8" spans="2:12" x14ac:dyDescent="0.4">
      <c r="B8" s="3">
        <v>44702</v>
      </c>
      <c r="C8" s="2">
        <v>104</v>
      </c>
      <c r="D8" s="2"/>
      <c r="E8" s="2"/>
      <c r="F8" s="2">
        <v>9</v>
      </c>
      <c r="G8" s="2"/>
      <c r="I8" s="2">
        <v>104</v>
      </c>
      <c r="J8" s="2" t="s">
        <v>9</v>
      </c>
      <c r="K8" s="2">
        <v>424</v>
      </c>
    </row>
    <row r="9" spans="2:12" x14ac:dyDescent="0.4">
      <c r="B9" s="3">
        <v>44704</v>
      </c>
      <c r="C9" s="2">
        <v>105</v>
      </c>
      <c r="D9" s="2"/>
      <c r="E9" s="2"/>
      <c r="F9" s="2">
        <v>3</v>
      </c>
      <c r="G9" s="2"/>
      <c r="I9" s="2">
        <v>105</v>
      </c>
      <c r="J9" s="2" t="s">
        <v>10</v>
      </c>
      <c r="K9" s="2">
        <v>553</v>
      </c>
    </row>
    <row r="10" spans="2:12" x14ac:dyDescent="0.4">
      <c r="B10" s="3">
        <v>44706</v>
      </c>
      <c r="C10" s="2">
        <v>101</v>
      </c>
      <c r="D10" s="2"/>
      <c r="E10" s="2"/>
      <c r="F10" s="2">
        <v>1</v>
      </c>
      <c r="G10" s="2"/>
    </row>
    <row r="11" spans="2:12" x14ac:dyDescent="0.4">
      <c r="B11" s="3">
        <v>44711</v>
      </c>
      <c r="C11" s="2">
        <v>105</v>
      </c>
      <c r="D11" s="2"/>
      <c r="E11" s="2"/>
      <c r="F11" s="2">
        <v>5</v>
      </c>
      <c r="G11" s="2"/>
    </row>
    <row r="12" spans="2:12" x14ac:dyDescent="0.4">
      <c r="B12" s="1"/>
      <c r="E12" s="5" t="s">
        <v>14</v>
      </c>
      <c r="F12" s="2"/>
      <c r="G12" s="2"/>
    </row>
    <row r="13" spans="2:12" x14ac:dyDescent="0.4">
      <c r="B13" s="1"/>
      <c r="L13" t="s">
        <v>15</v>
      </c>
    </row>
    <row r="14" spans="2:12" x14ac:dyDescent="0.4">
      <c r="B14" s="1"/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3FE11-4B40-4382-9C5C-25381C15EC28}">
  <sheetPr>
    <pageSetUpPr fitToPage="1"/>
  </sheetPr>
  <dimension ref="B2:L14"/>
  <sheetViews>
    <sheetView zoomScale="160" zoomScaleNormal="160" workbookViewId="0"/>
  </sheetViews>
  <sheetFormatPr defaultRowHeight="18.75" x14ac:dyDescent="0.4"/>
  <sheetData>
    <row r="2" spans="2:12" x14ac:dyDescent="0.4">
      <c r="B2" t="s">
        <v>12</v>
      </c>
      <c r="I2" t="s">
        <v>13</v>
      </c>
    </row>
    <row r="3" spans="2:12" x14ac:dyDescent="0.4">
      <c r="B3" s="4" t="s">
        <v>3</v>
      </c>
      <c r="C3" s="4" t="s">
        <v>0</v>
      </c>
      <c r="D3" s="4" t="s">
        <v>1</v>
      </c>
      <c r="E3" s="4" t="s">
        <v>2</v>
      </c>
      <c r="F3" s="4" t="s">
        <v>4</v>
      </c>
      <c r="G3" s="4" t="s">
        <v>11</v>
      </c>
      <c r="I3" s="4" t="s">
        <v>0</v>
      </c>
      <c r="J3" s="4" t="s">
        <v>1</v>
      </c>
      <c r="K3" s="4" t="s">
        <v>2</v>
      </c>
    </row>
    <row r="4" spans="2:12" x14ac:dyDescent="0.4">
      <c r="B4" s="3">
        <v>44682</v>
      </c>
      <c r="C4" s="2">
        <v>101</v>
      </c>
      <c r="D4" s="2" t="str">
        <f>VLOOKUP(C4,$I$4:$K$9,2,FALSE)</f>
        <v>カレー</v>
      </c>
      <c r="E4" s="2">
        <f>VLOOKUP(C4,$I$4:$K$9,3,FALSE)</f>
        <v>462</v>
      </c>
      <c r="F4" s="2">
        <v>7</v>
      </c>
      <c r="G4" s="2">
        <f>IF(F4&gt;=3,ROUNDDOWN(E4*F4,-1),F4*E4)</f>
        <v>3230</v>
      </c>
      <c r="I4" s="2">
        <v>100</v>
      </c>
      <c r="J4" s="2" t="s">
        <v>5</v>
      </c>
      <c r="K4" s="2">
        <v>481</v>
      </c>
    </row>
    <row r="5" spans="2:12" x14ac:dyDescent="0.4">
      <c r="B5" s="3">
        <v>44689</v>
      </c>
      <c r="C5" s="2">
        <v>104</v>
      </c>
      <c r="D5" s="2" t="str">
        <f t="shared" ref="D5:D11" si="0">VLOOKUP(C5,$I$4:$K$9,2,FALSE)</f>
        <v>のり弁</v>
      </c>
      <c r="E5" s="2">
        <f t="shared" ref="E5:E11" si="1">VLOOKUP(C5,$I$4:$K$9,3,FALSE)</f>
        <v>424</v>
      </c>
      <c r="F5" s="2">
        <v>2</v>
      </c>
      <c r="G5" s="2">
        <f t="shared" ref="G5:G11" si="2">IF(F5&gt;=3,ROUNDDOWN(E5*F5,-1),F5*E5)</f>
        <v>848</v>
      </c>
      <c r="I5" s="2">
        <v>101</v>
      </c>
      <c r="J5" s="2" t="s">
        <v>6</v>
      </c>
      <c r="K5" s="2">
        <v>462</v>
      </c>
    </row>
    <row r="6" spans="2:12" x14ac:dyDescent="0.4">
      <c r="B6" s="3">
        <v>44691</v>
      </c>
      <c r="C6" s="2">
        <v>103</v>
      </c>
      <c r="D6" s="2" t="str">
        <f t="shared" si="0"/>
        <v>幕ノ内</v>
      </c>
      <c r="E6" s="2">
        <f t="shared" si="1"/>
        <v>528</v>
      </c>
      <c r="F6" s="2">
        <v>9</v>
      </c>
      <c r="G6" s="2">
        <f t="shared" si="2"/>
        <v>4750</v>
      </c>
      <c r="I6" s="2">
        <v>102</v>
      </c>
      <c r="J6" s="2" t="s">
        <v>7</v>
      </c>
      <c r="K6" s="2">
        <v>452</v>
      </c>
    </row>
    <row r="7" spans="2:12" x14ac:dyDescent="0.4">
      <c r="B7" s="3">
        <v>44701</v>
      </c>
      <c r="C7" s="2">
        <v>102</v>
      </c>
      <c r="D7" s="2" t="str">
        <f>VLOOKUP(C7,$I$4:$K$9,2,FALSE)</f>
        <v>焼きそば</v>
      </c>
      <c r="E7" s="2">
        <f t="shared" si="1"/>
        <v>452</v>
      </c>
      <c r="F7" s="2">
        <v>1</v>
      </c>
      <c r="G7" s="2">
        <f t="shared" si="2"/>
        <v>452</v>
      </c>
      <c r="I7" s="2">
        <v>103</v>
      </c>
      <c r="J7" s="2" t="s">
        <v>8</v>
      </c>
      <c r="K7" s="2">
        <v>528</v>
      </c>
    </row>
    <row r="8" spans="2:12" x14ac:dyDescent="0.4">
      <c r="B8" s="3">
        <v>44702</v>
      </c>
      <c r="C8" s="2">
        <v>104</v>
      </c>
      <c r="D8" s="2" t="str">
        <f t="shared" si="0"/>
        <v>のり弁</v>
      </c>
      <c r="E8" s="2">
        <f t="shared" si="1"/>
        <v>424</v>
      </c>
      <c r="F8" s="2">
        <v>9</v>
      </c>
      <c r="G8" s="2">
        <f t="shared" si="2"/>
        <v>3810</v>
      </c>
      <c r="I8" s="2">
        <v>104</v>
      </c>
      <c r="J8" s="2" t="s">
        <v>9</v>
      </c>
      <c r="K8" s="2">
        <v>424</v>
      </c>
    </row>
    <row r="9" spans="2:12" x14ac:dyDescent="0.4">
      <c r="B9" s="3">
        <v>44704</v>
      </c>
      <c r="C9" s="2">
        <v>105</v>
      </c>
      <c r="D9" s="2" t="str">
        <f t="shared" si="0"/>
        <v>牛丼</v>
      </c>
      <c r="E9" s="2">
        <f t="shared" si="1"/>
        <v>553</v>
      </c>
      <c r="F9" s="2">
        <v>3</v>
      </c>
      <c r="G9" s="2">
        <f t="shared" si="2"/>
        <v>1650</v>
      </c>
      <c r="I9" s="2">
        <v>105</v>
      </c>
      <c r="J9" s="2" t="s">
        <v>10</v>
      </c>
      <c r="K9" s="2">
        <v>553</v>
      </c>
    </row>
    <row r="10" spans="2:12" x14ac:dyDescent="0.4">
      <c r="B10" s="3">
        <v>44706</v>
      </c>
      <c r="C10" s="2">
        <v>101</v>
      </c>
      <c r="D10" s="2" t="str">
        <f t="shared" si="0"/>
        <v>カレー</v>
      </c>
      <c r="E10" s="2">
        <f t="shared" si="1"/>
        <v>462</v>
      </c>
      <c r="F10" s="2">
        <v>1</v>
      </c>
      <c r="G10" s="2">
        <f t="shared" si="2"/>
        <v>462</v>
      </c>
    </row>
    <row r="11" spans="2:12" x14ac:dyDescent="0.4">
      <c r="B11" s="3">
        <v>44711</v>
      </c>
      <c r="C11" s="2">
        <v>105</v>
      </c>
      <c r="D11" s="2" t="str">
        <f t="shared" si="0"/>
        <v>牛丼</v>
      </c>
      <c r="E11" s="2">
        <f t="shared" si="1"/>
        <v>553</v>
      </c>
      <c r="F11" s="2">
        <v>5</v>
      </c>
      <c r="G11" s="2">
        <f t="shared" si="2"/>
        <v>2760</v>
      </c>
    </row>
    <row r="12" spans="2:12" x14ac:dyDescent="0.4">
      <c r="B12" s="1"/>
      <c r="E12" s="5" t="s">
        <v>14</v>
      </c>
      <c r="F12" s="2">
        <f>SUM(F4:F11)</f>
        <v>37</v>
      </c>
      <c r="G12" s="2">
        <f>SUM(G4:G11)</f>
        <v>17962</v>
      </c>
    </row>
    <row r="13" spans="2:12" x14ac:dyDescent="0.4">
      <c r="B13" s="1"/>
      <c r="L13" t="s">
        <v>15</v>
      </c>
    </row>
    <row r="14" spans="2:12" x14ac:dyDescent="0.4">
      <c r="B14" s="1"/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提供データ</vt:lpstr>
      <vt:lpstr>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2022-05-17T08:03:20Z</cp:lastPrinted>
  <dcterms:created xsi:type="dcterms:W3CDTF">2022-05-17T04:32:33Z</dcterms:created>
  <dcterms:modified xsi:type="dcterms:W3CDTF">2022-06-27T09:50:43Z</dcterms:modified>
</cp:coreProperties>
</file>