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HP用提供データ\"/>
    </mc:Choice>
  </mc:AlternateContent>
  <xr:revisionPtr revIDLastSave="0" documentId="13_ncr:1_{8B3BF5BD-6764-4E60-8DB1-454D79A6DCB8}" xr6:coauthVersionLast="47" xr6:coauthVersionMax="47" xr10:uidLastSave="{00000000-0000-0000-0000-000000000000}"/>
  <bookViews>
    <workbookView xWindow="-120" yWindow="-120" windowWidth="29040" windowHeight="15840" xr2:uid="{9064413D-A5B0-4AEA-8B68-FD8A064CF497}"/>
  </bookViews>
  <sheets>
    <sheet name="問題" sheetId="23" r:id="rId1"/>
    <sheet name="解答" sheetId="1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5" l="1"/>
  <c r="E11" i="15"/>
  <c r="G11" i="15" s="1"/>
  <c r="D11" i="15"/>
  <c r="E10" i="15"/>
  <c r="G10" i="15" s="1"/>
  <c r="D10" i="15"/>
  <c r="E9" i="15"/>
  <c r="G9" i="15" s="1"/>
  <c r="D9" i="15"/>
  <c r="E8" i="15"/>
  <c r="G8" i="15" s="1"/>
  <c r="D8" i="15"/>
  <c r="E7" i="15"/>
  <c r="G7" i="15" s="1"/>
  <c r="D7" i="15"/>
  <c r="G6" i="15"/>
  <c r="E6" i="15"/>
  <c r="D6" i="15"/>
  <c r="E5" i="15"/>
  <c r="G5" i="15" s="1"/>
  <c r="D5" i="15"/>
  <c r="E4" i="15"/>
  <c r="G4" i="15" s="1"/>
  <c r="D4" i="15"/>
  <c r="G12" i="15" l="1"/>
</calcChain>
</file>

<file path=xl/sharedStrings.xml><?xml version="1.0" encoding="utf-8"?>
<sst xmlns="http://schemas.openxmlformats.org/spreadsheetml/2006/main" count="38" uniqueCount="17">
  <si>
    <t>合計</t>
    <rPh sb="0" eb="2">
      <t>ゴウケイ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</si>
  <si>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</si>
  <si>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</si>
  <si>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日付</t>
    <rPh sb="0" eb="2">
      <t>ヒヅケ</t>
    </rPh>
    <phoneticPr fontId="1"/>
  </si>
  <si>
    <t>計</t>
    <rPh sb="0" eb="1">
      <t>ケイ</t>
    </rPh>
    <phoneticPr fontId="1"/>
  </si>
  <si>
    <t>品名</t>
    <rPh sb="0" eb="2">
      <t>ヒンメイ</t>
    </rPh>
    <phoneticPr fontId="1"/>
  </si>
  <si>
    <t>弁当販売数一覧(３個以上購入で合計の１の位(１円部分)切り捨て)</t>
    <rPh sb="0" eb="7">
      <t>ベントウハンバイスウイチラン</t>
    </rPh>
    <rPh sb="9" eb="14">
      <t>コイジョウコウニュウ</t>
    </rPh>
    <rPh sb="15" eb="17">
      <t>ゴウケイ</t>
    </rPh>
    <rPh sb="20" eb="21">
      <t>クライ</t>
    </rPh>
    <rPh sb="23" eb="26">
      <t>エンブブン</t>
    </rPh>
    <rPh sb="27" eb="28">
      <t>キ</t>
    </rPh>
    <rPh sb="29" eb="30">
      <t>ス</t>
    </rPh>
    <phoneticPr fontId="1"/>
  </si>
  <si>
    <t>弁当一覧</t>
    <rPh sb="0" eb="4">
      <t>ベントウイチラン</t>
    </rPh>
    <phoneticPr fontId="1"/>
  </si>
  <si>
    <t>品番</t>
    <rPh sb="0" eb="2">
      <t>ヒンバン</t>
    </rPh>
    <phoneticPr fontId="1"/>
  </si>
  <si>
    <t>唐揚げ</t>
    <rPh sb="0" eb="2">
      <t>カラア</t>
    </rPh>
    <phoneticPr fontId="1"/>
  </si>
  <si>
    <t>カレー</t>
    <phoneticPr fontId="1"/>
  </si>
  <si>
    <t>焼きそば</t>
    <rPh sb="0" eb="1">
      <t>ヤ</t>
    </rPh>
    <phoneticPr fontId="1"/>
  </si>
  <si>
    <t>幕ノ内</t>
    <rPh sb="0" eb="1">
      <t>マク</t>
    </rPh>
    <rPh sb="2" eb="3">
      <t>ウチ</t>
    </rPh>
    <phoneticPr fontId="1"/>
  </si>
  <si>
    <t>のり弁</t>
    <rPh sb="2" eb="3">
      <t>ベン</t>
    </rPh>
    <phoneticPr fontId="1"/>
  </si>
  <si>
    <t>牛丼</t>
    <rPh sb="0" eb="2">
      <t>ギュウドン</t>
    </rPh>
    <phoneticPr fontId="1"/>
  </si>
  <si>
    <t>　</t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</si>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</sst>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56" fontId="0" fillId="0" borderId="0" xfId="0" applyNumberFormat="1">
      <alignment vertical="center"/>
    </xf>
    <xf numFmtId="0" fontId="0" fillId="0" borderId="2" xfId="0" applyBorder="1">
      <alignment vertical="center"/>
    </xf>
    <xf numFmtId="5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56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56" fontId="0" fillId="0" borderId="16" xfId="0" applyNumberForma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" xfId="0" applyBorder="1" applyAlignment="1">
      <alignment horizontal="center" vertical="center"/>
    </xf>
    <xf numFmtId="56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50799-956D-4BD6-B42B-86D3E8912A52}">
  <sheetPr>
    <pageSetUpPr fitToPage="1"/>
  </sheetPr>
  <dimension ref="B2:L13"/>
  <sheetViews>
    <sheetView tabSelected="1" zoomScale="130" zoomScaleNormal="130" zoomScalePageLayoutView="115" workbookViewId="0"/>
  </sheetViews>
  <sheetFormatPr defaultRowHeight="18.75" x14ac:dyDescent="0.4"/>
  <sheetData>
    <row r="2" spans="2:12" x14ac:dyDescent="0.4">
      <c r="B2" t="s">
        <v>6</v>
      </c>
      <c r="I2" t="s">
        <v>7</v>
      </c>
    </row>
    <row r="3" spans="2:12" x14ac:dyDescent="0.4">
      <c r="B3" s="22" t="s">
        <v>3</v>
      </c>
      <c r="C3" s="22" t="s">
        <v>8</v>
      </c>
      <c r="D3" s="22" t="s">
        <v>5</v>
      </c>
      <c r="E3" s="22" t="s">
        <v>1</v>
      </c>
      <c r="F3" s="22" t="s">
        <v>2</v>
      </c>
      <c r="G3" s="22" t="s">
        <v>0</v>
      </c>
      <c r="I3" s="22" t="s">
        <v>8</v>
      </c>
      <c r="J3" s="22" t="s">
        <v>5</v>
      </c>
      <c r="K3" s="22" t="s">
        <v>1</v>
      </c>
    </row>
    <row r="4" spans="2:12" x14ac:dyDescent="0.4">
      <c r="B4" s="23">
        <v>44682</v>
      </c>
      <c r="C4" s="1">
        <v>101</v>
      </c>
      <c r="D4" s="1"/>
      <c r="E4" s="1"/>
      <c r="F4" s="1">
        <v>7</v>
      </c>
      <c r="G4" s="1"/>
      <c r="I4" s="1">
        <v>100</v>
      </c>
      <c r="J4" s="1" t="s">
        <v>9</v>
      </c>
      <c r="K4" s="1">
        <v>481</v>
      </c>
    </row>
    <row r="5" spans="2:12" x14ac:dyDescent="0.4">
      <c r="B5" s="23">
        <v>44689</v>
      </c>
      <c r="C5" s="1">
        <v>104</v>
      </c>
      <c r="D5" s="1"/>
      <c r="E5" s="1"/>
      <c r="F5" s="1">
        <v>2</v>
      </c>
      <c r="G5" s="1"/>
      <c r="I5" s="1">
        <v>101</v>
      </c>
      <c r="J5" s="1" t="s">
        <v>10</v>
      </c>
      <c r="K5" s="1">
        <v>462</v>
      </c>
    </row>
    <row r="6" spans="2:12" x14ac:dyDescent="0.4">
      <c r="B6" s="23">
        <v>44691</v>
      </c>
      <c r="C6" s="1">
        <v>103</v>
      </c>
      <c r="D6" s="1"/>
      <c r="E6" s="1"/>
      <c r="F6" s="1">
        <v>9</v>
      </c>
      <c r="G6" s="1"/>
      <c r="I6" s="1">
        <v>102</v>
      </c>
      <c r="J6" s="1" t="s">
        <v>11</v>
      </c>
      <c r="K6" s="1">
        <v>452</v>
      </c>
    </row>
    <row r="7" spans="2:12" x14ac:dyDescent="0.4">
      <c r="B7" s="23">
        <v>44701</v>
      </c>
      <c r="C7" s="1">
        <v>102</v>
      </c>
      <c r="D7" s="1"/>
      <c r="E7" s="1"/>
      <c r="F7" s="1">
        <v>1</v>
      </c>
      <c r="G7" s="1"/>
      <c r="I7" s="1">
        <v>103</v>
      </c>
      <c r="J7" s="1" t="s">
        <v>12</v>
      </c>
      <c r="K7" s="1">
        <v>528</v>
      </c>
    </row>
    <row r="8" spans="2:12" x14ac:dyDescent="0.4">
      <c r="B8" s="23">
        <v>44702</v>
      </c>
      <c r="C8" s="1">
        <v>104</v>
      </c>
      <c r="D8" s="1"/>
      <c r="E8" s="1"/>
      <c r="F8" s="1">
        <v>9</v>
      </c>
      <c r="G8" s="1"/>
      <c r="I8" s="1">
        <v>104</v>
      </c>
      <c r="J8" s="1" t="s">
        <v>13</v>
      </c>
      <c r="K8" s="1">
        <v>424</v>
      </c>
    </row>
    <row r="9" spans="2:12" x14ac:dyDescent="0.4">
      <c r="B9" s="23">
        <v>44704</v>
      </c>
      <c r="C9" s="1">
        <v>105</v>
      </c>
      <c r="D9" s="1"/>
      <c r="E9" s="1"/>
      <c r="F9" s="1">
        <v>3</v>
      </c>
      <c r="G9" s="1"/>
      <c r="I9" s="1">
        <v>105</v>
      </c>
      <c r="J9" s="1" t="s">
        <v>14</v>
      </c>
      <c r="K9" s="1">
        <v>553</v>
      </c>
    </row>
    <row r="10" spans="2:12" x14ac:dyDescent="0.4">
      <c r="B10" s="23">
        <v>44706</v>
      </c>
      <c r="C10" s="1">
        <v>101</v>
      </c>
      <c r="D10" s="1"/>
      <c r="E10" s="1"/>
      <c r="F10" s="1">
        <v>1</v>
      </c>
      <c r="G10" s="1"/>
    </row>
    <row r="11" spans="2:12" x14ac:dyDescent="0.4">
      <c r="B11" s="23">
        <v>44711</v>
      </c>
      <c r="C11" s="1">
        <v>105</v>
      </c>
      <c r="D11" s="1"/>
      <c r="E11" s="1"/>
      <c r="F11" s="1">
        <v>5</v>
      </c>
      <c r="G11" s="1"/>
    </row>
    <row r="12" spans="2:12" x14ac:dyDescent="0.4">
      <c r="B12" s="2"/>
      <c r="E12" s="24" t="s">
        <v>4</v>
      </c>
      <c r="F12" s="1"/>
      <c r="G12" s="1"/>
    </row>
    <row r="13" spans="2:12" x14ac:dyDescent="0.4">
      <c r="L13" t="s">
        <v>15</v>
      </c>
    </row>
  </sheetData>
  <phoneticPr fontId="1"/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&amp;Cぽこそん教室
エクセル編　Level.25&amp;R練習問題1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90D11-FC9A-4D8F-8CE4-567816EC786D}">
  <sheetPr>
    <pageSetUpPr fitToPage="1"/>
  </sheetPr>
  <dimension ref="B2:L13"/>
  <sheetViews>
    <sheetView zoomScale="130" zoomScaleNormal="130" zoomScalePageLayoutView="115" workbookViewId="0"/>
  </sheetViews>
  <sheetFormatPr defaultRowHeight="18.75" x14ac:dyDescent="0.4"/>
  <sheetData>
    <row r="2" spans="2:12" ht="19.5" thickBot="1" x14ac:dyDescent="0.45">
      <c r="B2" t="s">
        <v>6</v>
      </c>
      <c r="I2" t="s">
        <v>7</v>
      </c>
    </row>
    <row r="3" spans="2:12" ht="30" customHeight="1" thickBot="1" x14ac:dyDescent="0.45">
      <c r="B3" s="12" t="s">
        <v>3</v>
      </c>
      <c r="C3" s="13" t="s">
        <v>8</v>
      </c>
      <c r="D3" s="13" t="s">
        <v>5</v>
      </c>
      <c r="E3" s="13" t="s">
        <v>1</v>
      </c>
      <c r="F3" s="13" t="s">
        <v>2</v>
      </c>
      <c r="G3" s="14" t="s">
        <v>0</v>
      </c>
      <c r="I3" s="12" t="s">
        <v>8</v>
      </c>
      <c r="J3" s="13" t="s">
        <v>5</v>
      </c>
      <c r="K3" s="14" t="s">
        <v>1</v>
      </c>
    </row>
    <row r="4" spans="2:12" x14ac:dyDescent="0.4">
      <c r="B4" s="10">
        <v>44682</v>
      </c>
      <c r="C4" s="3">
        <v>101</v>
      </c>
      <c r="D4" s="3" t="str">
        <f>VLOOKUP(C4,$I$4:$K$9,2,FALSE)</f>
        <v>カレー</v>
      </c>
      <c r="E4" s="3">
        <f>VLOOKUP(C4,$I$4:$K$9,3,FALSE)</f>
        <v>462</v>
      </c>
      <c r="F4" s="3">
        <v>7</v>
      </c>
      <c r="G4" s="11">
        <f>IF(F4&gt;=3,ROUNDDOWN(E4*F4,-1),F4*E4)</f>
        <v>3230</v>
      </c>
      <c r="I4" s="15">
        <v>100</v>
      </c>
      <c r="J4" s="3" t="s">
        <v>9</v>
      </c>
      <c r="K4" s="11">
        <v>481</v>
      </c>
    </row>
    <row r="5" spans="2:12" x14ac:dyDescent="0.4">
      <c r="B5" s="4">
        <v>44689</v>
      </c>
      <c r="C5" s="1">
        <v>104</v>
      </c>
      <c r="D5" s="1" t="str">
        <f t="shared" ref="D5:D11" si="0">VLOOKUP(C5,$I$4:$K$9,2,FALSE)</f>
        <v>のり弁</v>
      </c>
      <c r="E5" s="1">
        <f t="shared" ref="E5:E11" si="1">VLOOKUP(C5,$I$4:$K$9,3,FALSE)</f>
        <v>424</v>
      </c>
      <c r="F5" s="1">
        <v>2</v>
      </c>
      <c r="G5" s="5">
        <f t="shared" ref="G5:G11" si="2">IF(F5&gt;=3,ROUNDDOWN(E5*F5,-1),F5*E5)</f>
        <v>848</v>
      </c>
      <c r="I5" s="8">
        <v>101</v>
      </c>
      <c r="J5" s="1" t="s">
        <v>10</v>
      </c>
      <c r="K5" s="5">
        <v>462</v>
      </c>
    </row>
    <row r="6" spans="2:12" x14ac:dyDescent="0.4">
      <c r="B6" s="4">
        <v>44691</v>
      </c>
      <c r="C6" s="1">
        <v>103</v>
      </c>
      <c r="D6" s="1" t="str">
        <f t="shared" si="0"/>
        <v>幕ノ内</v>
      </c>
      <c r="E6" s="1">
        <f t="shared" si="1"/>
        <v>528</v>
      </c>
      <c r="F6" s="1">
        <v>9</v>
      </c>
      <c r="G6" s="5">
        <f t="shared" si="2"/>
        <v>4750</v>
      </c>
      <c r="I6" s="8">
        <v>102</v>
      </c>
      <c r="J6" s="1" t="s">
        <v>11</v>
      </c>
      <c r="K6" s="5">
        <v>452</v>
      </c>
    </row>
    <row r="7" spans="2:12" x14ac:dyDescent="0.4">
      <c r="B7" s="4">
        <v>44701</v>
      </c>
      <c r="C7" s="1">
        <v>102</v>
      </c>
      <c r="D7" s="1" t="str">
        <f>VLOOKUP(C7,$I$4:$K$9,2,FALSE)</f>
        <v>焼きそば</v>
      </c>
      <c r="E7" s="1">
        <f t="shared" si="1"/>
        <v>452</v>
      </c>
      <c r="F7" s="1">
        <v>1</v>
      </c>
      <c r="G7" s="5">
        <f t="shared" si="2"/>
        <v>452</v>
      </c>
      <c r="I7" s="8">
        <v>103</v>
      </c>
      <c r="J7" s="1" t="s">
        <v>12</v>
      </c>
      <c r="K7" s="5">
        <v>528</v>
      </c>
    </row>
    <row r="8" spans="2:12" x14ac:dyDescent="0.4">
      <c r="B8" s="4">
        <v>44702</v>
      </c>
      <c r="C8" s="1">
        <v>104</v>
      </c>
      <c r="D8" s="1" t="str">
        <f t="shared" si="0"/>
        <v>のり弁</v>
      </c>
      <c r="E8" s="1">
        <f t="shared" si="1"/>
        <v>424</v>
      </c>
      <c r="F8" s="1">
        <v>9</v>
      </c>
      <c r="G8" s="5">
        <f t="shared" si="2"/>
        <v>3810</v>
      </c>
      <c r="I8" s="8">
        <v>104</v>
      </c>
      <c r="J8" s="1" t="s">
        <v>13</v>
      </c>
      <c r="K8" s="5">
        <v>424</v>
      </c>
    </row>
    <row r="9" spans="2:12" ht="19.5" thickBot="1" x14ac:dyDescent="0.45">
      <c r="B9" s="4">
        <v>44704</v>
      </c>
      <c r="C9" s="1">
        <v>105</v>
      </c>
      <c r="D9" s="1" t="str">
        <f t="shared" si="0"/>
        <v>牛丼</v>
      </c>
      <c r="E9" s="1">
        <f t="shared" si="1"/>
        <v>553</v>
      </c>
      <c r="F9" s="1">
        <v>3</v>
      </c>
      <c r="G9" s="5">
        <f t="shared" si="2"/>
        <v>1650</v>
      </c>
      <c r="I9" s="9">
        <v>105</v>
      </c>
      <c r="J9" s="6" t="s">
        <v>14</v>
      </c>
      <c r="K9" s="7">
        <v>553</v>
      </c>
    </row>
    <row r="10" spans="2:12" x14ac:dyDescent="0.4">
      <c r="B10" s="4">
        <v>44706</v>
      </c>
      <c r="C10" s="1">
        <v>101</v>
      </c>
      <c r="D10" s="1" t="str">
        <f t="shared" si="0"/>
        <v>カレー</v>
      </c>
      <c r="E10" s="1">
        <f t="shared" si="1"/>
        <v>462</v>
      </c>
      <c r="F10" s="1">
        <v>1</v>
      </c>
      <c r="G10" s="5">
        <f t="shared" si="2"/>
        <v>462</v>
      </c>
    </row>
    <row r="11" spans="2:12" ht="19.5" thickBot="1" x14ac:dyDescent="0.45">
      <c r="B11" s="19">
        <v>44711</v>
      </c>
      <c r="C11" s="20">
        <v>105</v>
      </c>
      <c r="D11" s="20" t="str">
        <f t="shared" si="0"/>
        <v>牛丼</v>
      </c>
      <c r="E11" s="20">
        <f t="shared" si="1"/>
        <v>553</v>
      </c>
      <c r="F11" s="20">
        <v>5</v>
      </c>
      <c r="G11" s="21">
        <f t="shared" si="2"/>
        <v>2760</v>
      </c>
    </row>
    <row r="12" spans="2:12" ht="20.25" thickTop="1" thickBot="1" x14ac:dyDescent="0.45">
      <c r="B12" s="2"/>
      <c r="E12" s="16" t="s">
        <v>4</v>
      </c>
      <c r="F12" s="17">
        <f>SUM(F4:F11)</f>
        <v>37</v>
      </c>
      <c r="G12" s="18">
        <f>SUM(G4:G11)</f>
        <v>17962</v>
      </c>
    </row>
    <row r="13" spans="2:12" x14ac:dyDescent="0.4">
      <c r="L13" t="s">
        <v>16</v>
      </c>
    </row>
  </sheetData>
  <phoneticPr fontId="1"/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&amp;Cぽこそん教室
エクセル編　Level.25&amp;R練習問題1解答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問題</vt:lpstr>
      <vt:lpstr>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cp:lastPrinted>2022-05-17T08:47:58Z</cp:lastPrinted>
  <dcterms:created xsi:type="dcterms:W3CDTF">2022-03-03T09:46:43Z</dcterms:created>
  <dcterms:modified xsi:type="dcterms:W3CDTF">2022-06-27T09:50:08Z</dcterms:modified>
</cp:coreProperties>
</file>